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6130"/>
  <workbookPr defaultThemeVersion="124226"/>
  <mc:AlternateContent xmlns:mc="http://schemas.openxmlformats.org/markup-compatibility/2006">
    <mc:Choice Requires="x15">
      <x15ac:absPath xmlns:x15ac="http://schemas.microsoft.com/office/spreadsheetml/2010/11/ac" url="C:\Users\t.sidorowicz\Downloads\"/>
    </mc:Choice>
  </mc:AlternateContent>
  <xr:revisionPtr revIDLastSave="0" documentId="8_{2BF72FF2-A94C-4F3A-83B9-173B3A223C90}" xr6:coauthVersionLast="47" xr6:coauthVersionMax="47" xr10:uidLastSave="{00000000-0000-0000-0000-000000000000}"/>
  <bookViews>
    <workbookView xWindow="390" yWindow="390" windowWidth="21600" windowHeight="11385" tabRatio="1000" activeTab="8"/>
  </bookViews>
  <sheets>
    <sheet name="pakiet 1 anastezj." sheetId="1" r:id="rId1"/>
    <sheet name="pakiet 2 dreny i łączniki" sheetId="2" r:id="rId2"/>
    <sheet name="pakiet 3 anastez II " sheetId="3" r:id="rId3"/>
    <sheet name="pakiet 4 rurki" sheetId="4" r:id="rId4"/>
    <sheet name="pakiet 5 cystometria" sheetId="5" r:id="rId5"/>
    <sheet name="pakiet 6 sprzęt" sheetId="6" r:id="rId6"/>
    <sheet name="pakiet 7 sprzęt II" sheetId="7" r:id="rId7"/>
    <sheet name="Pakiet 8" sheetId="8" r:id="rId8"/>
    <sheet name="Pakiet 9" sheetId="9" r:id="rId9"/>
  </sheets>
  <calcPr calcId="191029" iterateDelta="1E-4"/>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12" i="9" l="1"/>
  <c r="F12" i="9"/>
  <c r="H9" i="8"/>
  <c r="F9" i="8"/>
  <c r="F9" i="7"/>
  <c r="H9" i="7"/>
  <c r="H10" i="6"/>
  <c r="F10" i="6"/>
  <c r="H14" i="1"/>
  <c r="F14" i="1"/>
  <c r="F14" i="4"/>
  <c r="F11" i="5"/>
  <c r="H11" i="5"/>
  <c r="H14" i="4"/>
  <c r="H16" i="3"/>
  <c r="F16" i="3"/>
</calcChain>
</file>

<file path=xl/sharedStrings.xml><?xml version="1.0" encoding="utf-8"?>
<sst xmlns="http://schemas.openxmlformats.org/spreadsheetml/2006/main" count="250" uniqueCount="106">
  <si>
    <t>Pełna nazwa Wykonawcy:…………………………………</t>
  </si>
  <si>
    <t xml:space="preserve">Formularz cenowy – Pakiet anestezjologiczny </t>
  </si>
  <si>
    <t>L.P.</t>
  </si>
  <si>
    <t>Nazwa asortymentu</t>
  </si>
  <si>
    <t>ilość</t>
  </si>
  <si>
    <t xml:space="preserve">jm </t>
  </si>
  <si>
    <t xml:space="preserve">cena jednostk netto </t>
  </si>
  <si>
    <t>wartość netto</t>
  </si>
  <si>
    <t>Vat%</t>
  </si>
  <si>
    <t xml:space="preserve">Wartość brutto </t>
  </si>
  <si>
    <t xml:space="preserve">producent </t>
  </si>
  <si>
    <t>nazwa własna/nr katalogowy</t>
  </si>
  <si>
    <t xml:space="preserve">Resuscytator jednorazowego użytku do wentylacji pacjentów o wadze ciała &gt; 30kg:objętość oddechowa: jedna ręka 600 ml/dwie ręce 1000 ml; objętość worka oddechowego : 1547 ml; objętość rezerwuaru tlenu: 2600 ml; możliwość podłączenia zaworu PEEP na zaworze pacjenta bez potrzeby stosowania dodatkowych złączek; port do pomiaru CO2 i podawania leków drogą dotchawiczą; zawór ciśnieniowy 40 cm H2O z możliwościąblokady; pasek zabezpieczający przed wyślizgiwaniem się z dłoni trwale zintegrowany z workiem; worek resuscytatora wykonany z materiału SEBS; dren do pododawania tlenu; maska twarzowa z powietrznym mankietem; wykonany z materiałów nie zawierającychftalanóww tymDEHP –potwierdzenieOświadczeniem Producenta) </t>
  </si>
  <si>
    <t>szt</t>
  </si>
  <si>
    <t xml:space="preserve">Resuscytator jednorazowego użytku  do wentylacji dzieci: możliwość wentylacji pacjentów o wadze ciała 10-30 kg; objętość oddechowa 450 ml; możliwość podłączenia zaworu PEEP na zaworze pacjenta bez dodatkowych złączek; zawór ciśnieniowy 40 cm H2O; rezerwuar tlenu umożliwiający podawanie wysokich stężeń tlenu w mieszanie oddechowej oraz dren do pododawania tlenu; zintegrowany w workiem pasek na dłoń; worek resuscytatora wykonany z materiału SEBS; dren do pododawania tlenu; maska twarzowa z powietrznym mankietem; wykonany z materiałów nie zawierających ftalanów (w tym DEHP)
</t>
  </si>
  <si>
    <t>Resuscytator jednorazowego użytku dla niemowląt (dla pacjentów o wadze ciała &lt;10 kg) objętość oddechowa 150 ml; objętość worka oddechowego 234 ml; możliwość podłączenia zaworu PEEP na zaworze pacjenta bez potrzeby stosowania dodatkowych złączek; zawór ciśnieniowy 40 cm H2O; ; złącze do podłączenia manometru do pomiaru ciśnienia w drogach oddechowych podczas wentylacji; rezerwuar tlenu w postaci worka 300 ml. umożliwiający podawanie wysokich stężeń tlenu w mieszanie oddechowej; dren do pododawania tlenu; worek resuscytatora wykonany z materiału SEBS; dren do pododawania tlenu; maska twarzowa z powietrznym mankietem; wykonany z materiałów nie zawierających ftalanów (w tym DEHP)</t>
  </si>
  <si>
    <t>Bezpieczny pojemnik 20 ml tworzący system zamknięty do materiału biopsyjnego/histopatologicznego składający się z pokrywy zawierającej środek utrwalający i zbiornika. Pokrywa zbudowana z elementów: 1. Tłok zakończony nakłuwaczem. 2. Folia aluminiowa zgrzana z nakrętką 3. Filtr zabezpieczający. 4. Przycisk uwalniający substancję utrwalajacą. 5. Substancja utrwalająca - Formaldechyd 4% w roztworze wodnym (10% roztwór formaliny) i &lt;2,5% metanol o łącznej objętości 20ml. 6. Pokrywa wyposażona w gwint zewnętrzny. Zbiornik wyposażony w gwint wewnętrzny służący do zamknięcia i szczelnego połączenia z pokrywą. Substancja uwalniana po połączeniu pokrywy ze zbiornikiem i przez wciśnięcie przycisku wbudowanego w górną część pokrywy. Opakowanie – 24 sztuki</t>
  </si>
  <si>
    <t>op</t>
  </si>
  <si>
    <t>Bezpieczny pojemnik 60 ml tworzący system zamknięty do materiału biopsyjnego/histopatologicznego składający się z pokrywy zawierającej środek utrwalający i zbiornika. Pokrywa zbudowana z elementów: 1. Tłok zakończony nakłuwaczem. 2. Folia aluminiowa zgrzana z nakrętką 3. Filtr zabezpieczający. 4. Przycisk uwalniający substancję utrwalajacą. 5. Substancja utrwalająca - Formaldechyd 4% w roztworze wodnym (10% roztwór formaliny) i &lt;2,5% metanol o łącznej objętości 60ml. 6. Pokrywa wyposażona w gwint zewnętrzny. Zbiornik wyposażony w gwint wewnętrzny służący do zamknięcia i szczelnego połączenia z pokrywą. Substancja uwalniana po połączeniu pokrywy ze zbiornikiem i przez wciśnięcie przycisku wbudowanego w górną część pokrywy. Opakowanie – 18 sztuk</t>
  </si>
  <si>
    <t>RAZEM</t>
  </si>
  <si>
    <t>Formularz cenowy - Dreny i Łączniki</t>
  </si>
  <si>
    <t>1.</t>
  </si>
  <si>
    <t>Dren wykonany z przezroczystego 100% silikonu z atraumatycznym zakończeniem, otwór końcowy, naprzeciwlegle rozmieszczone otwory, znacznik głębokości 5 cm od ostatniego otworu fenestracyjnego oraz linia widoczna w RTG, podwójnie pakowany, sterylny, długość 50 cm, rozmiary od 9 CH d 36 Ch</t>
  </si>
  <si>
    <t>2.</t>
  </si>
  <si>
    <t xml:space="preserve">Dren typu Penrose do grawitacyjnego drenażu ran, wykonany z czystego 100%owego silikonu, długość 30 cm, otwarty, rozmiar 40 mm </t>
  </si>
  <si>
    <t>3.</t>
  </si>
  <si>
    <t xml:space="preserve">Dren typu Penrose do grawitacyjnego drenażu ran, wykonany z czystego 100%owego silikonu, długość 50 cm, otwarty, rozmiar 40 mm </t>
  </si>
  <si>
    <t>4.</t>
  </si>
  <si>
    <t xml:space="preserve">Przewód tlenowy, niejałowy, przezroczysty, o pokroju gwiazdkowym, z dwóch stron zakończony uniwersalnym elastycznym łącznikiem, o długości 213 cm </t>
  </si>
  <si>
    <t>5.</t>
  </si>
  <si>
    <t>Zestaw do punkcji opłucnej (osierdzia otrzewnej) o składzie: igła Veressa; cewnik Pig Tail (zawinięta końcówka) z poliuretanu, widoczny e RTG, w rozmiarach 9Ch lub 12 Ch, do 29dni, z układem automatycznych zastawek jednokierunkowych (możliwość przełączenia w tryb drenażu z pominięciem zastawek); worek do drenażu 2000 ml z kranikiem spustowym, linia do przedłużenia cewnika dł. 50 cm</t>
  </si>
  <si>
    <t>6.</t>
  </si>
  <si>
    <t xml:space="preserve">Dren prosty do klatki piersiowej typu Thorex wykonany z gładkiego, odpornego na załamania PCV, z niebieską linią kontrastująca w RTG na całej długości, z traumatycznym uchwytem do kleszczy, z głęboko wykończonymi otworami bocznymi i otwartym końcem, ze znacznikami głębokości co 2 cm, o długości 45 cm, pakowany sterylnie, rozmiary 16Ch, 20Ch, 24C, 28Ch, 30Ch, 32Ch, 36Ch </t>
  </si>
  <si>
    <t>7.</t>
  </si>
  <si>
    <t xml:space="preserve">Dren z trokarem tępym z zamkniętym zakończeniem, wykonany z miękkiego termoplastycznego PCW, otwory ssące i otwór końcowy gładko wykończone, linia RTG, znaczniki co 2 cm, oznaczenie rozmiaru na drenie, zintegrowany łącznik, sterylny, rozmiary 8Ch/22cm, 10Ch/22cm, 12Ch/25cm, 16Ch/25cm, 18Ch/25cm, 20Ch/40cm, 24Ch/40cm, 28Ch/40cm, 32Ch/40Cm </t>
  </si>
  <si>
    <t>8.</t>
  </si>
  <si>
    <r>
      <rPr>
        <sz val="11"/>
        <color indexed="8"/>
        <rFont val="Calibri"/>
        <family val="2"/>
      </rPr>
      <t xml:space="preserve">Sterylny zestaw do drenażu klatki piersiowej z mechaniczną regulacją siły ssania (regulacja za pomocą słupa wody wykluczona) z wyskalowanym pokrętłem umieszczonym na przedniej ścianie regulacja w zakresie od 5-40cmH2O, bezgłośny, wyskalowany do objętości 2100ml, posiadający wskaźnik pływakowy umożliwiający wizualizację prawidłowego działania drenażu, zastawkę bezpieczeństwa do uwolnienia wysokiego podciśnienia, automatyczny zawór uwalniający dodatkowe ciśnienie, samouszczelniający port bezigłowy do pobierania próbek drenowanego płynu, budowa kompaktowa, stabilna podstawa, wysokość maksymalna 25 cm, uchwyt umożliwiający przenoszenie lub powieszenie, dren łączący bezlateksowy zabezpieczony przed zagięciem </t>
    </r>
    <r>
      <rPr>
        <sz val="11"/>
        <rFont val="Calibri"/>
        <family val="2"/>
      </rPr>
      <t>poprzez specjalną konstrukcję drenu, bez żadnych metalowych elementów)</t>
    </r>
    <r>
      <rPr>
        <sz val="11"/>
        <color indexed="8"/>
        <rFont val="Liberation Sans"/>
        <family val="2"/>
      </rPr>
      <t xml:space="preserve"> </t>
    </r>
  </si>
  <si>
    <t>9.</t>
  </si>
  <si>
    <r>
      <rPr>
        <sz val="11"/>
        <rFont val="Times New Roman"/>
        <family val="2"/>
      </rPr>
      <t>Rozgałęziacz wielokanałowy</t>
    </r>
    <r>
      <rPr>
        <b/>
        <sz val="11"/>
        <rFont val="Times New Roman"/>
        <family val="2"/>
      </rPr>
      <t>,2-światłowy,</t>
    </r>
    <r>
      <rPr>
        <sz val="11"/>
        <rFont val="Times New Roman"/>
        <family val="2"/>
      </rPr>
      <t>do infuzji dożylnych, do wielokrotnej podaży krwi, krwiopochodnych, lipidów oraz wielokrotnego pobierania krwi do badań, linia przezroczysta wykonana z poliuretanu, długość linii 10 cm, średnica drenu 1x2,5mm, objętość wypełnienia 0,4-0,6 ml, zacisk ślizgowy z kodowaniem barwy na każdym ramieniu, przeznaczony na 7 dni, sterylny, bez zawartości lateksu i ftalenów, opakowanie z nadrukowanymi informacjami o producencie, dacie produkcji/dacie przydatności, metodzie sterylizacji, braku ftalenów.</t>
    </r>
  </si>
  <si>
    <t>10.</t>
  </si>
  <si>
    <r>
      <rPr>
        <sz val="11"/>
        <rFont val="Times New Roman"/>
        <family val="2"/>
      </rPr>
      <t>Rozgałęziacz wielokanałowy,</t>
    </r>
    <r>
      <rPr>
        <b/>
        <sz val="11"/>
        <rFont val="Times New Roman"/>
        <family val="2"/>
      </rPr>
      <t>3-światłowy</t>
    </r>
    <r>
      <rPr>
        <sz val="11"/>
        <rFont val="Times New Roman"/>
        <family val="2"/>
      </rPr>
      <t>, do infuzji dożylnych, do wielokrotnej podaży krwi, krwiopochodnych, lipidów oraz wielokrotnego pobierania krwi do badań, linia przezroczysta wykonana z poliuretanu, długość linii 10 cm, średnica drenu 1x2,5mm, objętość wypełnienia 0,4-0,6 ml, zacisk ślizgowy z kodowaniem barwy na każdym ramieniu, przeznaczony na 7 dni, sterylny, bez zawartości lateksu i ftalenów, opakowanie z nadrukowanymi informacjami o producencie, dacie produkcji/dacie przydatności, metodzie sterylizacji, braku ftalenów.</t>
    </r>
  </si>
  <si>
    <t xml:space="preserve">Wymieniony asortyment winien być .jałowy, jednorazowego użytku (oprócz zaznaczonego – niejałowy) </t>
  </si>
  <si>
    <t>Oświadczam, że oferowane wyroby medyczne należą do klasy ......  i są dopuszczone do obrotu i używania na terenie RP .</t>
  </si>
  <si>
    <t>Formularz cenowy – Pakiet anestezjologiczny II</t>
  </si>
  <si>
    <t>Wapno sodowane do aparatów do znieczuleń 4,15 kg/ 5 litrów. Wapno w postacie półsfer o absorpcji (178 litrów CO2/1 litr wapna). Zmiana koloru z białego na błękitnofioletowy wyraźnie wskazuje na konieczność wymiany wapna.</t>
  </si>
  <si>
    <t>Układ oddechowy do respirator OXYLOG 2000plus, jednorazowego użytku, mikrobiologicznie czysty, dł 1,8metra. Opakowanie 5 sztuk.</t>
  </si>
  <si>
    <t>Czujnik tlenu kapsuła do aparatu do znieczuleń fabius GS Premium</t>
  </si>
  <si>
    <t>Pułapka wodna WATERLOCK do aparatu do znieczuleń FABIUS GS PREMIUM, opakowanie 12 sztuk.</t>
  </si>
  <si>
    <t xml:space="preserve">Maski twarzowe silikonowe wielokrotnego użytku. Maski posiadają elastyczny, miękki i przezroczysty korpus. </t>
  </si>
  <si>
    <t>Linia próbkująca, jednorazowego użytku do aparatu do znieczuleń FABIUS GS Premium, 10 sztuk/opakowanie.</t>
  </si>
  <si>
    <t xml:space="preserve">Filtr elektrostatyczny do układów oddechowych, jednorazowego użytku, mikrobiologicznie czysty z portem do próbkowania gazu pod dogodnym kątem 45 stopni. Martwa przestrzeń 45ml. Filtracja bakteryjna 99,999, filtracja wirusowa 99,999, </t>
  </si>
  <si>
    <t>Formularz cenowy – Rurki intubacyjne i inne</t>
  </si>
  <si>
    <t>Załącznik nr 2.4</t>
  </si>
  <si>
    <t>L.p</t>
  </si>
  <si>
    <t xml:space="preserve">Nazwa asortymentu </t>
  </si>
  <si>
    <t xml:space="preserve">ilość </t>
  </si>
  <si>
    <t>cena jednostkowa Netto</t>
  </si>
  <si>
    <t xml:space="preserve"> VAT %</t>
  </si>
  <si>
    <t xml:space="preserve">wartość brutto </t>
  </si>
  <si>
    <t xml:space="preserve">Rurka tracheostomijna z miękkim, cienkościennym mankietem niskociśnieniowym oraz systemem ograniczania wzrostu ciśnienia wewnątrz mankietu typu Soft Seal z balonikiem kontrolnym wyraźnie wskazującym na wypełnienie mankietu ( płaski przed wypełnieniem) posiadający oznaczenia rozmiaru rurki oraz rodzaju i średnicy mankietu, wykonana z termoplastycznego PCW, posiadająca elastyczny, przezroczysty kołnierz z oznaczeniem rozmiaru i długości rurki samoblokujących się mandryn z otworem na prowadnicę Seldingera umożliwiający założenie bądź wymianę rurki, sterylne, pakowane w opakowanie typu blister. </t>
  </si>
  <si>
    <t>Prowadnica intubacyjna do ukształtowania, z gładkim, wygiętym końcem, pokryta miękkim tworzywem typu Ivory PCV, sterylna, rozmiary 2,0mm/25,5cm; 4,0mm/33,5cm; 5,0mm/36,5cm</t>
  </si>
  <si>
    <t xml:space="preserve">Rurka ustno-gardłowa, nylonowa zabezpieczenie przez zagryzieniem, łagodnie wykończone krawędzie, kodowana kolorystycznie wraz z oznaczeniem długości, jednorazowa, sterylna, rozmiary: 000/4cm, 00/5cm, 0/6cm, 1/7cm, 2/8cm, 3/9cm, 4/10cm, 5/11cm, 6/12cm </t>
  </si>
  <si>
    <t>Rurka nosowo-gardłowa wykonana z miękkiego, delikatnego, nieprzezroczystego materiału typu Ivory, zwiększonych właściwościach termoplastycznych i poślizgowych gładko wykończonymi krawędziami, posiadająca zabezpieczenie przed całkowitym wsunięciem rurki do nosogardzieli. Rozmiary: 6,0mm; 7,0mm, 8,0mm, 9,0 mm. Sterylna.</t>
  </si>
  <si>
    <t>I</t>
  </si>
  <si>
    <t>Charakterystyka rurek intubacyjnych:</t>
  </si>
  <si>
    <t>1. Wszystkie rurki mają być silikonowane</t>
  </si>
  <si>
    <t>2. Zakończenia krawędzi otworu i połączenie mankietu z rurką muszą być gładki ( minimalne ryzyko spowodowania urazu)</t>
  </si>
  <si>
    <t>3. Czytelne oznaczenie rurki ułatwiające jej umieszczenie w tchawicy i odczytanie rozmiarów oraz znacznik gładkości</t>
  </si>
  <si>
    <t>Oświadczam, że oferowane wyroby medyczne należą do klasy ......             i są dopuszczone do obrotu i używania na terenie RP .</t>
  </si>
  <si>
    <t>Formularz cenowy - Cystometria</t>
  </si>
  <si>
    <t xml:space="preserve">cena jednostkowa netto </t>
  </si>
  <si>
    <t>Przewód do pompy perystaltycznej, jednorazowy, sterylny, bezlateksowy, do aparatu Alpha  MMS/OBS 275/C/</t>
  </si>
  <si>
    <t>Cewnik do cystometrii 2-kanałowy  z uniwersalnymi końcówkami kanałów do aparatu Alpha  /MMS 5702/ rozmiar 6F- 9 F</t>
  </si>
  <si>
    <t xml:space="preserve">Cewnik 2-kanałowy, rektalny z balonikiem, śr. 9 Fr do aparatu Alpha GX firmy MMS. </t>
  </si>
  <si>
    <t>j.m.</t>
  </si>
  <si>
    <t>Ilość</t>
  </si>
  <si>
    <t>Cena jednostkowa netto</t>
  </si>
  <si>
    <t>Wartość netto</t>
  </si>
  <si>
    <t>%VAT</t>
  </si>
  <si>
    <t>Wartość brutto</t>
  </si>
  <si>
    <t>Producent</t>
  </si>
  <si>
    <t>Nazwa własna/ nr katalogowy</t>
  </si>
  <si>
    <t xml:space="preserve">Nożyczki jednorazowe PEHA do episiotomii typu Braun- Stadler 14,5 cm 1 op 20 szt </t>
  </si>
  <si>
    <t>Zestaw do drenażu gruczołu Bartholina z silikonowym balonikiem Biotegue merica</t>
  </si>
  <si>
    <t>Igły do znieczulenia Spinal Needle 20G x 6.0 IN; 0,9mmx 15,2mm</t>
  </si>
  <si>
    <t>ZP/01-2023</t>
  </si>
  <si>
    <t>Załącznik nr 2.1</t>
  </si>
  <si>
    <t>Załącznik nr 2.2</t>
  </si>
  <si>
    <t>Załącznik nr 2.3</t>
  </si>
  <si>
    <t>Załącznik nr 2.5</t>
  </si>
  <si>
    <t>Załącznik nr 2.7</t>
  </si>
  <si>
    <t>Załącznik nr 2.6</t>
  </si>
  <si>
    <t xml:space="preserve">Formularz cenowy -  sprzęt </t>
  </si>
  <si>
    <t>Formularz cenowy -  sprzęt  urologia</t>
  </si>
  <si>
    <t xml:space="preserve">Przedłużacz do tlenu jednorazowego użytku 1,6 x 2100 </t>
  </si>
  <si>
    <t>Załącznik nr 2.8</t>
  </si>
  <si>
    <t xml:space="preserve">Formularz cenowy – Przedłużacz do tlenu </t>
  </si>
  <si>
    <t>Cewnik permanentny poliuretanowy dwukanałowy średnicy 14,5 Fr i długościach  28cm z  zakończeniem schodkowym z przepływem powyżej 400 ml/ min,  zakrzywiony fabrycznie  do szyi, kanał żylny z 3 otworami napływowymi, kanał tętniczy z 3 otworami odpływowymi ; końcówki cewnika z nadrukiem objętości wypełnienia kanałów w zestawie. Zestaw zawierający cewnik, igłę wprowadzającą, rozszerzacz, J - prowadnik, 2 koreczki zabezpieczające, bagnet do tunelizacji, rozdzierany prowadnik , skalpel</t>
  </si>
  <si>
    <t>Cewnik permanentny poliuretanowy dwukanałowy średnicy 14,5 Fr i długościach 32cm z  zakończeniem schodkowym z przepływem powyżej 400 ml/ min,  zakrzywiony fabrycznie  do szyi, kanał żylny z 3 otworami napływowymi, kanał tętniczy z 3 otworami odpływowymi ; końcówki cewnika z nadrukiem objętości wypełnienia kanałów w zestawie. Zestaw zawierający cewnik, igłę wprowadzającą, rozszerzacz, J - prowadnik, 2 koreczki zabezpieczające, bagnet do tunelizacji, rozdzierany prowadnik , skalpel</t>
  </si>
  <si>
    <t>Cewnik permanentny poliuretanowy dwukanałowy z  zakończeniem schodkowym z przepływem powyżej 400 ml/ min, kanał żylny z 3 otworami napływowymi, kanał tętniczy z 3 otworami odpływowymi średnicy 14,5 Fr i długościach 28cm proste; końcówki cewnika z nadrukiem objętości wypełnienia kanałów w zestawie. Zestaw zawierający cewnik, igłę wprowadzającą, rozszerzacz, J - prowadnik, 2 koreczki zabezpieczające, bagnet do tunelizacji, rozdzierany prowadnik , skalpel</t>
  </si>
  <si>
    <t>Cewnik permanentny poliuretanowy dwukanałowy z  zakończeniem schodkowym z przepływem powyżej 400 ml/ min, kanał żylny z 3 otworami napływowymi, kanał tętniczy z 3 otworami odpływowymi średnicy 14,5 Fr i długościach 32cm, proste; końcówki cewnika z nadrukiem objętości wypełnienia kanałów w zestawie. Zestaw zawierający cewnik, igłę wprowadzającą, rozszerzacz, J - prowadnik, 2 koreczki zabezpieczające, bagnet do tunelizacji, rozdzierany prowadnik , skalpel</t>
  </si>
  <si>
    <t>Formularz cenowy – Cewniki dializacyjne</t>
  </si>
  <si>
    <t>Załącznik nr 2.9</t>
  </si>
  <si>
    <r>
      <t>Rurka intubacyjna</t>
    </r>
    <r>
      <rPr>
        <b/>
        <sz val="10"/>
        <rFont val="Times New Roman"/>
        <family val="2"/>
      </rPr>
      <t xml:space="preserve">z mankietem </t>
    </r>
    <r>
      <rPr>
        <sz val="10"/>
        <rFont val="Times New Roman"/>
        <family val="2"/>
      </rPr>
      <t>zwężającym się ku dołowi, o potwierdzonej</t>
    </r>
    <r>
      <rPr>
        <sz val="10"/>
        <color indexed="63"/>
        <rFont val="Times New Roman"/>
        <family val="2"/>
      </rPr>
      <t>badaniami klinicznymi obniżonej przenikalności dla podtlenku azotu, z otworem Murphy’ego, balonik kontrolny z oznaczeniem nazwy producenta, średnicy rurki i mankietu oraz rodzaju mankietu, dodatkowe oznaczenie rozmiaru na korpusie rurki w miejscu widocznym po zaintubowaniu jak i na łączniku, linia RTG na całej długości rurki, skala centymetrowa, oznaczenie poziomu strun głosowych, oznaczenie miejsca cięcia korpusu rurki ustna/nosowa-linia przerywana, sterylna, jednorazowa, rozmiary od 4,0 do 10,0 mm co 0,5 mm (dopusza się rozmiary od 5,0 do 10 mm)</t>
    </r>
  </si>
  <si>
    <r>
      <t xml:space="preserve">Rurka intubacyjna </t>
    </r>
    <r>
      <rPr>
        <b/>
        <sz val="10"/>
        <rFont val="Times New Roman"/>
        <family val="2"/>
      </rPr>
      <t xml:space="preserve">bez mankietu </t>
    </r>
    <r>
      <rPr>
        <sz val="10"/>
        <rFont val="Times New Roman"/>
        <family val="2"/>
      </rPr>
      <t>o zwiększonych właściwościach termoplastycznych i poślizgowych, wykonana z mieszaniny silikonu i PCW – półprzezroczysta, linia RTG, centymetrowe znaczniki, na korpusie rurki po dwóch stronach korpusu, nazwa  producenta i średnica podana na korpusie rurki i łączniku 15 mm, jednorazowa, sterylna, rozmiary od 2.,0 do 6,0 mm, co 0,5 mm</t>
    </r>
  </si>
  <si>
    <r>
      <t xml:space="preserve">Rurka intubacyjna </t>
    </r>
    <r>
      <rPr>
        <b/>
        <sz val="10"/>
        <rFont val="Times New Roman"/>
        <family val="2"/>
      </rPr>
      <t xml:space="preserve">zbrojona </t>
    </r>
    <r>
      <rPr>
        <sz val="10"/>
        <rFont val="Times New Roman"/>
        <family val="2"/>
      </rPr>
      <t>prosta z mankietem o potwierdzonej badaniami klinicznymi obniżonej przenikalności dla podtlenku azotu, z otworem Murphy’ego, balonik kontrolny wskazujący na stan wypełniona mankietu (płaski przed wypełnieniem), nazwa producenta, średnica rurki i mankietu oraz rodzaj mankietu podany na baloniku kontrolnym lub korpusie rurki w miejscu widocznym po zaintubowaniu, skala centymetrowa, oznaczenie poziomu strun głosowych, sterylna, jednorazowa, rozmiary od 5,0 do 9,5 mm co 0,5  mm (dopuszcza sie rurki z termoplastycznego PCV)</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</si>
</sst>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6" formatCode="\ #,##0.00&quot; zł &quot;;\-#,##0.00&quot; zł &quot;;\ \-#&quot; zł &quot;;@"/>
  </numFmts>
  <fonts count="28">
    <font>
      <sz val="10"/>
      <color theme="1"/>
      <name val="Liberation Sans"/>
      <family val="2"/>
    </font>
    <font>
      <sz val="11"/>
      <color indexed="8"/>
      <name val="Calibri"/>
      <family val="2"/>
    </font>
    <font>
      <sz val="10"/>
      <name val="Times New Roman"/>
      <family val="2"/>
    </font>
    <font>
      <sz val="10"/>
      <color indexed="63"/>
      <name val="Times New Roman"/>
      <family val="2"/>
    </font>
    <font>
      <b/>
      <sz val="11"/>
      <color indexed="8"/>
      <name val="Calibri"/>
      <family val="2"/>
    </font>
    <font>
      <sz val="11"/>
      <name val="Times New Roman"/>
      <family val="2"/>
    </font>
    <font>
      <sz val="10"/>
      <color indexed="8"/>
      <name val="Arial CE"/>
      <family val="2"/>
    </font>
    <font>
      <b/>
      <i/>
      <u/>
      <sz val="10"/>
      <color indexed="8"/>
      <name val="Liberation Sans"/>
      <family val="2"/>
    </font>
    <font>
      <b/>
      <sz val="10"/>
      <color indexed="8"/>
      <name val="Liberation Sans"/>
      <family val="2"/>
    </font>
    <font>
      <b/>
      <sz val="10"/>
      <color indexed="9"/>
      <name val="Liberation Sans"/>
      <family val="2"/>
    </font>
    <font>
      <i/>
      <sz val="10"/>
      <color indexed="23"/>
      <name val="Liberation Sans"/>
      <family val="2"/>
    </font>
    <font>
      <sz val="10"/>
      <color indexed="63"/>
      <name val="Liberation Sans"/>
      <family val="2"/>
    </font>
    <font>
      <b/>
      <sz val="24"/>
      <color indexed="8"/>
      <name val="Liberation Sans"/>
      <family val="2"/>
    </font>
    <font>
      <b/>
      <sz val="10"/>
      <name val="Times New Roman"/>
      <family val="2"/>
    </font>
    <font>
      <sz val="11"/>
      <name val="Calibri"/>
      <family val="2"/>
    </font>
    <font>
      <sz val="11"/>
      <color indexed="8"/>
      <name val="Liberation Sans"/>
      <family val="2"/>
    </font>
    <font>
      <b/>
      <sz val="11"/>
      <name val="Times New Roman"/>
      <family val="2"/>
    </font>
    <font>
      <sz val="12"/>
      <name val="Times New Roman"/>
      <family val="2"/>
    </font>
    <font>
      <b/>
      <sz val="9"/>
      <color indexed="8"/>
      <name val="Arial"/>
      <family val="2"/>
      <charset val="238"/>
    </font>
    <font>
      <sz val="9"/>
      <name val="Arial"/>
      <family val="2"/>
      <charset val="238"/>
    </font>
    <font>
      <sz val="10"/>
      <color theme="1"/>
      <name val="Liberation Sans"/>
      <family val="2"/>
    </font>
    <font>
      <sz val="10"/>
      <color rgb="FFCC0000"/>
      <name val="Liberation Sans"/>
      <family val="2"/>
    </font>
    <font>
      <sz val="10"/>
      <color rgb="FF006600"/>
      <name val="Liberation Sans"/>
      <family val="2"/>
    </font>
    <font>
      <sz val="10"/>
      <color rgb="FF996600"/>
      <name val="Liberation Sans"/>
      <family val="2"/>
    </font>
    <font>
      <sz val="11"/>
      <color rgb="FF191919"/>
      <name val="Times New Roman"/>
      <family val="2"/>
    </font>
    <font>
      <b/>
      <sz val="10"/>
      <color theme="1"/>
      <name val="Liberation Sans"/>
      <charset val="238"/>
    </font>
    <font>
      <sz val="9"/>
      <color theme="1"/>
      <name val="Arial"/>
      <family val="2"/>
      <charset val="238"/>
    </font>
    <font>
      <b/>
      <sz val="10"/>
      <color theme="1"/>
      <name val="Liberation Sans"/>
      <family val="2"/>
    </font>
  </fonts>
  <fills count="7">
    <fill>
      <patternFill patternType="none"/>
    </fill>
    <fill>
      <patternFill patternType="gray125"/>
    </fill>
    <fill>
      <patternFill patternType="solid">
        <fgColor indexed="42"/>
        <bgColor indexed="64"/>
      </patternFill>
    </fill>
    <fill>
      <patternFill patternType="solid">
        <fgColor indexed="26"/>
        <bgColor indexed="64"/>
      </patternFill>
    </fill>
    <fill>
      <patternFill patternType="solid">
        <fgColor indexed="34"/>
        <bgColor indexed="64"/>
      </patternFill>
    </fill>
    <fill>
      <patternFill patternType="solid">
        <fgColor rgb="FFFFCCCC"/>
        <bgColor indexed="64"/>
      </patternFill>
    </fill>
    <fill>
      <patternFill patternType="solid">
        <fgColor rgb="FFCC0000"/>
        <bgColor indexed="64"/>
      </patternFill>
    </fill>
  </fills>
  <borders count="8">
    <border>
      <left/>
      <right/>
      <top/>
      <bottom/>
      <diagonal/>
    </border>
    <border>
      <left style="thin">
        <color indexed="23"/>
      </left>
      <right style="thin">
        <color indexed="23"/>
      </right>
      <top style="thin">
        <color indexed="23"/>
      </top>
      <bottom style="thin">
        <color indexed="23"/>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style="thin">
        <color indexed="64"/>
      </bottom>
      <diagonal/>
    </border>
    <border>
      <left/>
      <right style="thin">
        <color indexed="8"/>
      </right>
      <top style="thin">
        <color indexed="8"/>
      </top>
      <bottom style="thin">
        <color indexed="8"/>
      </bottom>
      <diagonal/>
    </border>
    <border>
      <left/>
      <right/>
      <top/>
      <bottom style="thin">
        <color indexed="8"/>
      </bottom>
      <diagonal/>
    </border>
  </borders>
  <cellStyleXfs count="14">
    <xf numFmtId="0" fontId="0" fillId="0" borderId="0">
      <alignment vertical="center"/>
    </xf>
    <xf numFmtId="0" fontId="8" fillId="0" borderId="0" applyNumberFormat="0" applyFill="0" applyBorder="0" applyAlignment="0" applyProtection="0">
      <alignment vertical="center"/>
    </xf>
    <xf numFmtId="0" fontId="21" fillId="5" borderId="0" applyNumberFormat="0" applyBorder="0" applyAlignment="0" applyProtection="0">
      <alignment vertical="center"/>
    </xf>
    <xf numFmtId="0" fontId="9" fillId="6" borderId="0" applyNumberFormat="0" applyBorder="0" applyAlignment="0" applyProtection="0">
      <alignment vertical="center"/>
    </xf>
    <xf numFmtId="166" fontId="1" fillId="0" borderId="0" applyBorder="0" applyProtection="0"/>
    <xf numFmtId="0" fontId="10" fillId="0" borderId="0" applyNumberFormat="0" applyFill="0" applyBorder="0" applyAlignment="0" applyProtection="0">
      <alignment vertical="center"/>
    </xf>
    <xf numFmtId="0" fontId="22" fillId="2" borderId="0" applyNumberFormat="0" applyBorder="0" applyAlignment="0" applyProtection="0">
      <alignment vertical="center"/>
    </xf>
    <xf numFmtId="0" fontId="12" fillId="0" borderId="0" applyNumberFormat="0" applyFill="0" applyBorder="0" applyAlignment="0" applyProtection="0">
      <alignment vertical="center"/>
    </xf>
    <xf numFmtId="0" fontId="23" fillId="3" borderId="0" applyNumberFormat="0" applyBorder="0" applyAlignment="0" applyProtection="0">
      <alignment vertical="center"/>
    </xf>
    <xf numFmtId="0" fontId="11" fillId="3" borderId="1" applyNumberFormat="0" applyAlignment="0" applyProtection="0">
      <alignment vertical="center"/>
    </xf>
    <xf numFmtId="0" fontId="7" fillId="0" borderId="0" applyNumberFormat="0" applyFill="0" applyBorder="0" applyAlignment="0" applyProtection="0">
      <alignment vertical="center"/>
    </xf>
    <xf numFmtId="0" fontId="20" fillId="0" borderId="0" applyNumberFormat="0" applyFont="0" applyFill="0" applyBorder="0" applyAlignment="0" applyProtection="0">
      <alignment vertical="center"/>
    </xf>
    <xf numFmtId="0" fontId="20" fillId="0" borderId="0" applyNumberFormat="0" applyFont="0" applyFill="0" applyBorder="0" applyAlignment="0" applyProtection="0">
      <alignment vertical="center"/>
    </xf>
    <xf numFmtId="0" fontId="21" fillId="0" borderId="0" applyNumberFormat="0" applyFill="0" applyBorder="0" applyAlignment="0" applyProtection="0">
      <alignment vertical="center"/>
    </xf>
  </cellStyleXfs>
  <cellXfs count="56">
    <xf numFmtId="0" fontId="0" fillId="0" borderId="0" xfId="0" applyFont="1" applyAlignment="1">
      <alignment vertical="center"/>
    </xf>
    <xf numFmtId="0" fontId="0" fillId="0" borderId="0" xfId="0">
      <alignment vertical="center"/>
    </xf>
    <xf numFmtId="0" fontId="4" fillId="4" borderId="2" xfId="0" applyFont="1" applyFill="1" applyBorder="1" applyAlignment="1">
      <alignment horizontal="center" vertical="center" wrapText="1"/>
    </xf>
    <xf numFmtId="0" fontId="1" fillId="0" borderId="2" xfId="0" applyFont="1" applyBorder="1" applyAlignment="1">
      <alignment horizontal="left" vertical="top" wrapText="1"/>
    </xf>
    <xf numFmtId="0" fontId="1" fillId="0" borderId="2" xfId="0" applyFont="1" applyBorder="1" applyAlignment="1">
      <alignment vertical="top" wrapText="1"/>
    </xf>
    <xf numFmtId="0" fontId="6" fillId="0" borderId="2" xfId="0" applyFont="1" applyBorder="1" applyAlignment="1">
      <alignment horizontal="left" vertical="top" wrapText="1"/>
    </xf>
    <xf numFmtId="0" fontId="0" fillId="0" borderId="0" xfId="0" applyAlignment="1">
      <alignment vertical="center" wrapText="1"/>
    </xf>
    <xf numFmtId="0" fontId="0" fillId="0" borderId="2" xfId="0" applyBorder="1" applyAlignment="1">
      <alignment vertical="top" wrapText="1"/>
    </xf>
    <xf numFmtId="0" fontId="0" fillId="0" borderId="0" xfId="0" applyAlignment="1">
      <alignment vertical="top" wrapText="1"/>
    </xf>
    <xf numFmtId="0" fontId="0" fillId="0" borderId="0" xfId="0" applyAlignment="1">
      <alignment wrapText="1"/>
    </xf>
    <xf numFmtId="0" fontId="24" fillId="0" borderId="2" xfId="0" applyFont="1" applyBorder="1" applyAlignment="1">
      <alignment vertical="top" wrapText="1"/>
    </xf>
    <xf numFmtId="0" fontId="0" fillId="0" borderId="0" xfId="0" applyAlignment="1">
      <alignment vertical="top"/>
    </xf>
    <xf numFmtId="0" fontId="4" fillId="4" borderId="2" xfId="0" applyFont="1" applyFill="1" applyBorder="1" applyAlignment="1">
      <alignment horizontal="center" vertical="top" wrapText="1"/>
    </xf>
    <xf numFmtId="0" fontId="0" fillId="0" borderId="2" xfId="0" applyBorder="1" applyAlignment="1">
      <alignment vertical="center" wrapText="1"/>
    </xf>
    <xf numFmtId="0" fontId="3" fillId="0" borderId="2" xfId="0" applyFont="1" applyBorder="1" applyAlignment="1">
      <alignment wrapText="1"/>
    </xf>
    <xf numFmtId="0" fontId="2" fillId="0" borderId="2" xfId="0" applyFont="1" applyBorder="1" applyAlignment="1">
      <alignment wrapText="1"/>
    </xf>
    <xf numFmtId="0" fontId="1" fillId="0" borderId="2" xfId="0" applyFont="1" applyBorder="1" applyAlignment="1">
      <alignment wrapText="1"/>
    </xf>
    <xf numFmtId="0" fontId="0" fillId="0" borderId="2" xfId="0" applyBorder="1">
      <alignment vertical="center"/>
    </xf>
    <xf numFmtId="166" fontId="1" fillId="0" borderId="2" xfId="4" applyFont="1" applyBorder="1" applyAlignment="1" applyProtection="1">
      <alignment wrapText="1"/>
    </xf>
    <xf numFmtId="0" fontId="25" fillId="0" borderId="0" xfId="0" applyFont="1" applyAlignment="1">
      <alignment wrapText="1"/>
    </xf>
    <xf numFmtId="166" fontId="1" fillId="0" borderId="2" xfId="0" applyNumberFormat="1" applyFont="1" applyBorder="1" applyAlignment="1">
      <alignment wrapText="1"/>
    </xf>
    <xf numFmtId="0" fontId="0" fillId="0" borderId="3" xfId="0" applyBorder="1" applyAlignment="1">
      <alignment vertical="top" wrapText="1"/>
    </xf>
    <xf numFmtId="0" fontId="4" fillId="4" borderId="4" xfId="0" applyFont="1" applyFill="1" applyBorder="1" applyAlignment="1">
      <alignment horizontal="center" vertical="center" wrapText="1"/>
    </xf>
    <xf numFmtId="0" fontId="0" fillId="0" borderId="5" xfId="0" applyFont="1" applyBorder="1" applyAlignment="1">
      <alignment vertical="center"/>
    </xf>
    <xf numFmtId="0" fontId="4" fillId="4" borderId="3" xfId="0" applyFont="1" applyFill="1" applyBorder="1" applyAlignment="1">
      <alignment horizontal="center" vertical="top" wrapText="1"/>
    </xf>
    <xf numFmtId="0" fontId="1" fillId="0" borderId="3" xfId="0" applyFont="1" applyBorder="1" applyAlignment="1">
      <alignment vertical="top" wrapText="1"/>
    </xf>
    <xf numFmtId="0" fontId="4" fillId="4" borderId="5" xfId="0" applyFont="1" applyFill="1" applyBorder="1" applyAlignment="1">
      <alignment horizontal="center" vertical="top" wrapText="1"/>
    </xf>
    <xf numFmtId="0" fontId="0" fillId="0" borderId="0" xfId="0" applyFont="1" applyAlignment="1">
      <alignment horizontal="left" vertical="center" wrapText="1"/>
    </xf>
    <xf numFmtId="0" fontId="0" fillId="0" borderId="0" xfId="0" applyFont="1" applyAlignment="1">
      <alignment vertical="center"/>
    </xf>
    <xf numFmtId="0" fontId="0" fillId="0" borderId="0" xfId="0" applyAlignment="1"/>
    <xf numFmtId="0" fontId="17" fillId="0" borderId="0" xfId="0" applyFont="1" applyAlignment="1">
      <alignment horizontal="justify" vertical="top" wrapText="1"/>
    </xf>
    <xf numFmtId="0" fontId="1" fillId="0" borderId="3" xfId="0" applyFont="1" applyBorder="1" applyAlignment="1">
      <alignment wrapText="1"/>
    </xf>
    <xf numFmtId="0" fontId="1" fillId="0" borderId="6" xfId="0" applyFont="1" applyBorder="1" applyAlignment="1">
      <alignment horizontal="center" vertical="top" wrapText="1"/>
    </xf>
    <xf numFmtId="10" fontId="1" fillId="0" borderId="2" xfId="0" applyNumberFormat="1" applyFont="1" applyBorder="1" applyAlignment="1">
      <alignment vertical="top" wrapText="1"/>
    </xf>
    <xf numFmtId="0" fontId="1" fillId="0" borderId="2" xfId="0" applyFont="1" applyBorder="1" applyAlignment="1">
      <alignment horizontal="center" vertical="top" wrapText="1"/>
    </xf>
    <xf numFmtId="0" fontId="26" fillId="0" borderId="0" xfId="0" applyFont="1" applyAlignment="1"/>
    <xf numFmtId="0" fontId="26" fillId="0" borderId="0" xfId="0" applyFont="1" applyAlignment="1">
      <alignment vertical="top"/>
    </xf>
    <xf numFmtId="0" fontId="18" fillId="4" borderId="4" xfId="0" applyFont="1" applyFill="1" applyBorder="1" applyAlignment="1">
      <alignment horizontal="center" vertical="top"/>
    </xf>
    <xf numFmtId="0" fontId="19" fillId="0" borderId="5" xfId="0" applyFont="1" applyBorder="1" applyAlignment="1">
      <alignment horizontal="justify" vertical="center"/>
    </xf>
    <xf numFmtId="0" fontId="19" fillId="0" borderId="5" xfId="0" applyFont="1" applyBorder="1" applyAlignment="1">
      <alignment horizontal="justify" vertical="top"/>
    </xf>
    <xf numFmtId="0" fontId="19" fillId="0" borderId="0" xfId="0" applyFont="1" applyAlignment="1">
      <alignment horizontal="justify" vertical="top"/>
    </xf>
    <xf numFmtId="0" fontId="26" fillId="0" borderId="0" xfId="0" applyFont="1" applyAlignment="1">
      <alignment vertical="center"/>
    </xf>
    <xf numFmtId="0" fontId="1" fillId="0" borderId="0" xfId="0" applyFont="1">
      <alignment vertical="center"/>
    </xf>
    <xf numFmtId="0" fontId="0" fillId="0" borderId="0" xfId="0" applyFont="1" applyAlignment="1">
      <alignment vertical="center"/>
    </xf>
    <xf numFmtId="0" fontId="1" fillId="0" borderId="2" xfId="0" applyFont="1" applyBorder="1" applyAlignment="1">
      <alignment vertical="top" wrapText="1"/>
    </xf>
    <xf numFmtId="0" fontId="1" fillId="0" borderId="0" xfId="0" applyFont="1" applyAlignment="1">
      <alignment vertical="top" wrapText="1"/>
    </xf>
    <xf numFmtId="0" fontId="0" fillId="0" borderId="0" xfId="0" applyAlignment="1">
      <alignment horizontal="left" vertical="center" wrapText="1"/>
    </xf>
    <xf numFmtId="0" fontId="0" fillId="0" borderId="0" xfId="0" applyAlignment="1">
      <alignment horizontal="center" vertical="center" wrapText="1"/>
    </xf>
    <xf numFmtId="0" fontId="1" fillId="0" borderId="0" xfId="0" applyFont="1" applyAlignment="1">
      <alignment vertical="top"/>
    </xf>
    <xf numFmtId="0" fontId="1" fillId="0" borderId="2" xfId="0" applyFont="1" applyBorder="1" applyAlignment="1">
      <alignment vertical="center" wrapText="1"/>
    </xf>
    <xf numFmtId="0" fontId="1" fillId="0" borderId="0" xfId="0" applyFont="1" applyAlignment="1">
      <alignment vertical="center" wrapText="1"/>
    </xf>
    <xf numFmtId="0" fontId="0" fillId="0" borderId="7" xfId="0" applyBorder="1" applyAlignment="1">
      <alignment horizontal="center" vertical="center" wrapText="1"/>
    </xf>
    <xf numFmtId="0" fontId="1" fillId="0" borderId="2" xfId="0" applyFont="1" applyBorder="1">
      <alignment vertical="center"/>
    </xf>
    <xf numFmtId="0" fontId="4" fillId="0" borderId="0" xfId="0" applyFont="1">
      <alignment vertical="center"/>
    </xf>
    <xf numFmtId="0" fontId="27" fillId="0" borderId="0" xfId="0" applyFont="1" applyAlignment="1">
      <alignment vertical="center"/>
    </xf>
    <xf numFmtId="0" fontId="1" fillId="0" borderId="2" xfId="0" applyFont="1" applyBorder="1" applyAlignment="1">
      <alignment wrapText="1"/>
    </xf>
  </cellXfs>
  <cellStyles count="14">
    <cellStyle name="Accent" xfId="1"/>
    <cellStyle name="Bad" xfId="2"/>
    <cellStyle name="Error" xfId="3"/>
    <cellStyle name="Excel_20_Built-in_20_Currency" xfId="4"/>
    <cellStyle name="Footnote" xfId="5"/>
    <cellStyle name="Good" xfId="6"/>
    <cellStyle name="Heading" xfId="7"/>
    <cellStyle name="Neutral" xfId="8"/>
    <cellStyle name="Normalny" xfId="0" builtinId="0"/>
    <cellStyle name="Note" xfId="9"/>
    <cellStyle name="Result" xfId="10"/>
    <cellStyle name="Status" xfId="11"/>
    <cellStyle name="Text" xfId="12"/>
    <cellStyle name="Warning" xfId="1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topLeftCell="A13" zoomScaleNormal="100" workbookViewId="0">
      <selection activeCell="E9" sqref="E9:H13"/>
    </sheetView>
  </sheetViews>
  <sheetFormatPr defaultColWidth="12.28515625" defaultRowHeight="12.75"/>
  <cols>
    <col min="1" max="1" width="12.140625" customWidth="1"/>
    <col min="2" max="2" width="55.85546875" customWidth="1"/>
    <col min="3" max="10" width="12.140625" customWidth="1"/>
  </cols>
  <sheetData>
    <row r="1" spans="1:10">
      <c r="A1" s="1" t="s">
        <v>85</v>
      </c>
    </row>
    <row r="3" spans="1:10">
      <c r="A3" s="1" t="s">
        <v>0</v>
      </c>
    </row>
    <row r="6" spans="1:10" ht="15">
      <c r="B6" s="42" t="s">
        <v>1</v>
      </c>
      <c r="C6" s="43"/>
      <c r="D6" s="43"/>
      <c r="E6" s="43"/>
      <c r="F6" s="43"/>
      <c r="G6" s="43"/>
      <c r="I6" s="1" t="s">
        <v>86</v>
      </c>
    </row>
    <row r="8" spans="1:10" ht="45">
      <c r="A8" s="2" t="s">
        <v>2</v>
      </c>
      <c r="B8" s="2" t="s">
        <v>3</v>
      </c>
      <c r="C8" s="2" t="s">
        <v>4</v>
      </c>
      <c r="D8" s="2" t="s">
        <v>5</v>
      </c>
      <c r="E8" s="2" t="s">
        <v>6</v>
      </c>
      <c r="F8" s="2" t="s">
        <v>7</v>
      </c>
      <c r="G8" s="2" t="s">
        <v>8</v>
      </c>
      <c r="H8" s="2" t="s">
        <v>9</v>
      </c>
      <c r="I8" s="2" t="s">
        <v>10</v>
      </c>
      <c r="J8" s="2" t="s">
        <v>11</v>
      </c>
    </row>
    <row r="9" spans="1:10" ht="210">
      <c r="A9" s="3">
        <v>1</v>
      </c>
      <c r="B9" s="3" t="s">
        <v>12</v>
      </c>
      <c r="C9" s="3">
        <v>40</v>
      </c>
      <c r="D9" s="3" t="s">
        <v>13</v>
      </c>
      <c r="E9" s="3"/>
      <c r="F9" s="3"/>
      <c r="G9" s="3"/>
      <c r="H9" s="3"/>
      <c r="I9" s="3"/>
      <c r="J9" s="3"/>
    </row>
    <row r="10" spans="1:10" ht="159.19999999999999" customHeight="1">
      <c r="A10" s="3">
        <v>2</v>
      </c>
      <c r="B10" s="5" t="s">
        <v>14</v>
      </c>
      <c r="C10" s="3">
        <v>12</v>
      </c>
      <c r="D10" s="3" t="s">
        <v>13</v>
      </c>
      <c r="E10" s="3"/>
      <c r="F10" s="3"/>
      <c r="G10" s="3"/>
      <c r="H10" s="3"/>
      <c r="I10" s="3"/>
      <c r="J10" s="3"/>
    </row>
    <row r="11" spans="1:10" ht="168.2" customHeight="1">
      <c r="A11" s="3">
        <v>3</v>
      </c>
      <c r="B11" s="5" t="s">
        <v>15</v>
      </c>
      <c r="C11" s="3">
        <v>12</v>
      </c>
      <c r="D11" s="3" t="s">
        <v>13</v>
      </c>
      <c r="E11" s="3"/>
      <c r="F11" s="3"/>
      <c r="G11" s="3"/>
      <c r="H11" s="3"/>
      <c r="I11" s="3"/>
      <c r="J11" s="3"/>
    </row>
    <row r="12" spans="1:10" ht="165.75">
      <c r="A12" s="3">
        <v>4</v>
      </c>
      <c r="B12" s="5" t="s">
        <v>16</v>
      </c>
      <c r="C12" s="3">
        <v>4</v>
      </c>
      <c r="D12" s="3" t="s">
        <v>17</v>
      </c>
      <c r="E12" s="3"/>
      <c r="F12" s="3"/>
      <c r="G12" s="3"/>
      <c r="H12" s="3"/>
      <c r="I12" s="3"/>
      <c r="J12" s="3"/>
    </row>
    <row r="13" spans="1:10" ht="165.75">
      <c r="A13" s="3">
        <v>5</v>
      </c>
      <c r="B13" s="5" t="s">
        <v>18</v>
      </c>
      <c r="C13" s="3">
        <v>6</v>
      </c>
      <c r="D13" s="3" t="s">
        <v>17</v>
      </c>
      <c r="E13" s="3"/>
      <c r="F13" s="3"/>
      <c r="G13" s="3"/>
      <c r="H13" s="3"/>
      <c r="I13" s="3"/>
      <c r="J13" s="3"/>
    </row>
    <row r="14" spans="1:10" ht="15">
      <c r="A14" s="44" t="s">
        <v>19</v>
      </c>
      <c r="B14" s="44"/>
      <c r="C14" s="44"/>
      <c r="D14" s="44"/>
      <c r="E14" s="44"/>
      <c r="F14" s="4">
        <f>SUM(F9:F13)</f>
        <v>0</v>
      </c>
      <c r="G14" s="4"/>
      <c r="H14" s="4">
        <f>SUM(H9:H13)</f>
        <v>0</v>
      </c>
      <c r="I14" s="4"/>
      <c r="J14" s="4"/>
    </row>
  </sheetData>
  <mergeCells count="2">
    <mergeCell ref="B6:G6"/>
    <mergeCell ref="A14:E14"/>
  </mergeCells>
  <pageMargins left="0.78739999999999999" right="0.78739999999999999" top="1.0826755905511811" bottom="1.0826755905511811" header="0.88582519685039363" footer="0.88582519685039363"/>
  <pageSetup paperSize="9" orientation="portrait"/>
  <headerFooter>
    <oddHeader>&amp;C&amp;A</oddHeader>
    <oddFooter>&amp;CStrona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
  <sheetViews>
    <sheetView zoomScaleNormal="100" workbookViewId="0">
      <selection activeCell="H18" sqref="F8:H18"/>
    </sheetView>
  </sheetViews>
  <sheetFormatPr defaultColWidth="12.28515625" defaultRowHeight="12.75"/>
  <cols>
    <col min="1" max="1" width="4.140625" bestFit="1" customWidth="1"/>
    <col min="2" max="2" width="54.42578125" customWidth="1"/>
    <col min="3" max="3" width="5" bestFit="1" customWidth="1"/>
    <col min="4" max="4" width="3.5703125" bestFit="1" customWidth="1"/>
    <col min="5" max="9" width="12.140625" customWidth="1"/>
    <col min="10" max="10" width="14.42578125" customWidth="1"/>
  </cols>
  <sheetData>
    <row r="1" spans="1:10" ht="25.5" customHeight="1">
      <c r="A1" s="46" t="s">
        <v>85</v>
      </c>
      <c r="B1" s="46"/>
      <c r="C1" s="6"/>
      <c r="D1" s="6"/>
      <c r="E1" s="6"/>
      <c r="F1" s="6"/>
      <c r="G1" s="6"/>
      <c r="H1" s="6"/>
      <c r="I1" s="6"/>
      <c r="J1" s="6"/>
    </row>
    <row r="2" spans="1:10">
      <c r="A2" s="6"/>
      <c r="B2" s="9"/>
      <c r="C2" s="6"/>
      <c r="D2" s="6"/>
      <c r="E2" s="6"/>
      <c r="F2" s="6"/>
      <c r="G2" s="6"/>
      <c r="H2" s="6"/>
      <c r="I2" s="6"/>
      <c r="J2" s="6"/>
    </row>
    <row r="3" spans="1:10" ht="63.75" customHeight="1">
      <c r="A3" s="47" t="s">
        <v>0</v>
      </c>
      <c r="B3" s="47"/>
      <c r="C3" s="6"/>
      <c r="D3" s="6"/>
      <c r="E3" s="6"/>
      <c r="F3" s="6"/>
      <c r="G3" s="6"/>
      <c r="H3" s="6"/>
      <c r="I3" s="6"/>
      <c r="J3" s="6"/>
    </row>
    <row r="4" spans="1:10">
      <c r="A4" s="6"/>
      <c r="B4" s="9"/>
      <c r="C4" s="6"/>
      <c r="D4" s="6"/>
      <c r="E4" s="6"/>
      <c r="F4" s="6"/>
      <c r="G4" s="6"/>
      <c r="H4" s="6"/>
      <c r="I4" s="6"/>
      <c r="J4" s="6"/>
    </row>
    <row r="5" spans="1:10" ht="25.5" customHeight="1">
      <c r="A5" s="6"/>
      <c r="B5" s="9" t="s">
        <v>20</v>
      </c>
      <c r="C5" s="6"/>
      <c r="D5" s="6"/>
      <c r="E5" s="6"/>
      <c r="F5" s="6"/>
      <c r="G5" s="6"/>
      <c r="H5" s="47" t="s">
        <v>87</v>
      </c>
      <c r="I5" s="47"/>
      <c r="J5" s="6"/>
    </row>
    <row r="6" spans="1:10">
      <c r="A6" s="6"/>
      <c r="B6" s="9"/>
      <c r="C6" s="6"/>
      <c r="D6" s="6"/>
      <c r="E6" s="6"/>
      <c r="F6" s="6"/>
      <c r="G6" s="6"/>
      <c r="H6" s="6"/>
      <c r="I6" s="6"/>
      <c r="J6" s="6"/>
    </row>
    <row r="7" spans="1:10" ht="45">
      <c r="A7" s="2" t="s">
        <v>2</v>
      </c>
      <c r="B7" s="2" t="s">
        <v>3</v>
      </c>
      <c r="C7" s="2" t="s">
        <v>4</v>
      </c>
      <c r="D7" s="2" t="s">
        <v>5</v>
      </c>
      <c r="E7" s="2" t="s">
        <v>6</v>
      </c>
      <c r="F7" s="2" t="s">
        <v>7</v>
      </c>
      <c r="G7" s="2" t="s">
        <v>8</v>
      </c>
      <c r="H7" s="2" t="s">
        <v>9</v>
      </c>
      <c r="I7" s="22" t="s">
        <v>10</v>
      </c>
      <c r="J7" s="22" t="s">
        <v>11</v>
      </c>
    </row>
    <row r="8" spans="1:10" ht="90">
      <c r="A8" s="7" t="s">
        <v>21</v>
      </c>
      <c r="B8" s="4" t="s">
        <v>22</v>
      </c>
      <c r="C8" s="7">
        <v>70</v>
      </c>
      <c r="D8" s="7" t="s">
        <v>13</v>
      </c>
      <c r="E8" s="7">
        <v>18</v>
      </c>
      <c r="F8" s="7"/>
      <c r="G8" s="7"/>
      <c r="H8" s="21"/>
      <c r="I8" s="23"/>
      <c r="J8" s="23"/>
    </row>
    <row r="9" spans="1:10" ht="45">
      <c r="A9" s="7" t="s">
        <v>23</v>
      </c>
      <c r="B9" s="4" t="s">
        <v>24</v>
      </c>
      <c r="C9" s="7">
        <v>20</v>
      </c>
      <c r="D9" s="7" t="s">
        <v>13</v>
      </c>
      <c r="E9" s="7">
        <v>20</v>
      </c>
      <c r="F9" s="7"/>
      <c r="G9" s="7"/>
      <c r="H9" s="21"/>
      <c r="I9" s="23"/>
      <c r="J9" s="23"/>
    </row>
    <row r="10" spans="1:10" ht="45">
      <c r="A10" s="7" t="s">
        <v>25</v>
      </c>
      <c r="B10" s="4" t="s">
        <v>26</v>
      </c>
      <c r="C10" s="7">
        <v>5</v>
      </c>
      <c r="D10" s="7" t="s">
        <v>13</v>
      </c>
      <c r="E10" s="7">
        <v>30</v>
      </c>
      <c r="F10" s="7"/>
      <c r="G10" s="7"/>
      <c r="H10" s="21"/>
      <c r="I10" s="23"/>
      <c r="J10" s="23"/>
    </row>
    <row r="11" spans="1:10" ht="45">
      <c r="A11" s="7" t="s">
        <v>27</v>
      </c>
      <c r="B11" s="4" t="s">
        <v>28</v>
      </c>
      <c r="C11" s="7">
        <v>50</v>
      </c>
      <c r="D11" s="7" t="s">
        <v>13</v>
      </c>
      <c r="E11" s="7">
        <v>5.5</v>
      </c>
      <c r="F11" s="7"/>
      <c r="G11" s="7"/>
      <c r="H11" s="21"/>
      <c r="I11" s="23"/>
      <c r="J11" s="23"/>
    </row>
    <row r="12" spans="1:10" ht="120">
      <c r="A12" s="7" t="s">
        <v>29</v>
      </c>
      <c r="B12" s="4" t="s">
        <v>30</v>
      </c>
      <c r="C12" s="7">
        <v>2</v>
      </c>
      <c r="D12" s="7" t="s">
        <v>13</v>
      </c>
      <c r="E12" s="7">
        <v>320</v>
      </c>
      <c r="F12" s="7"/>
      <c r="G12" s="7"/>
      <c r="H12" s="21"/>
      <c r="I12" s="23"/>
      <c r="J12" s="23"/>
    </row>
    <row r="13" spans="1:10" ht="105">
      <c r="A13" s="7" t="s">
        <v>31</v>
      </c>
      <c r="B13" s="4" t="s">
        <v>32</v>
      </c>
      <c r="C13" s="7">
        <v>10</v>
      </c>
      <c r="D13" s="7" t="s">
        <v>13</v>
      </c>
      <c r="E13" s="7">
        <v>15.5</v>
      </c>
      <c r="F13" s="7"/>
      <c r="G13" s="7"/>
      <c r="H13" s="21"/>
      <c r="I13" s="23"/>
      <c r="J13" s="23"/>
    </row>
    <row r="14" spans="1:10" ht="105">
      <c r="A14" s="7" t="s">
        <v>33</v>
      </c>
      <c r="B14" s="4" t="s">
        <v>34</v>
      </c>
      <c r="C14" s="7">
        <v>20</v>
      </c>
      <c r="D14" s="7" t="s">
        <v>13</v>
      </c>
      <c r="E14" s="7">
        <v>30</v>
      </c>
      <c r="F14" s="7"/>
      <c r="G14" s="7"/>
      <c r="H14" s="21"/>
      <c r="I14" s="23"/>
      <c r="J14" s="23"/>
    </row>
    <row r="15" spans="1:10" ht="240">
      <c r="A15" s="7" t="s">
        <v>35</v>
      </c>
      <c r="B15" s="4" t="s">
        <v>36</v>
      </c>
      <c r="C15" s="7">
        <v>10</v>
      </c>
      <c r="D15" s="7" t="s">
        <v>13</v>
      </c>
      <c r="E15" s="7">
        <v>155</v>
      </c>
      <c r="F15" s="7"/>
      <c r="G15" s="7"/>
      <c r="H15" s="21"/>
      <c r="I15" s="23"/>
      <c r="J15" s="23"/>
    </row>
    <row r="16" spans="1:10" ht="150">
      <c r="A16" s="7" t="s">
        <v>37</v>
      </c>
      <c r="B16" s="10" t="s">
        <v>38</v>
      </c>
      <c r="C16" s="7">
        <v>10</v>
      </c>
      <c r="D16" s="7" t="s">
        <v>13</v>
      </c>
      <c r="E16" s="7">
        <v>16</v>
      </c>
      <c r="F16" s="7"/>
      <c r="G16" s="7"/>
      <c r="H16" s="21"/>
      <c r="I16" s="23"/>
      <c r="J16" s="23"/>
    </row>
    <row r="17" spans="1:10" ht="150">
      <c r="A17" s="7" t="s">
        <v>39</v>
      </c>
      <c r="B17" s="10" t="s">
        <v>40</v>
      </c>
      <c r="C17" s="7">
        <v>10</v>
      </c>
      <c r="D17" s="7" t="s">
        <v>13</v>
      </c>
      <c r="E17" s="7">
        <v>28</v>
      </c>
      <c r="F17" s="7"/>
      <c r="G17" s="7"/>
      <c r="H17" s="21"/>
      <c r="I17" s="23"/>
      <c r="J17" s="23"/>
    </row>
    <row r="18" spans="1:10" ht="15">
      <c r="A18" s="44" t="s">
        <v>19</v>
      </c>
      <c r="B18" s="44"/>
      <c r="C18" s="44"/>
      <c r="D18" s="44"/>
      <c r="E18" s="44"/>
      <c r="F18" s="7"/>
      <c r="H18" s="21"/>
      <c r="I18" s="23"/>
      <c r="J18" s="23"/>
    </row>
    <row r="19" spans="1:10" ht="25.5">
      <c r="A19" s="8"/>
      <c r="B19" s="8" t="s">
        <v>41</v>
      </c>
      <c r="C19" s="8"/>
      <c r="D19" s="8"/>
      <c r="E19" s="8"/>
      <c r="F19" s="8"/>
      <c r="G19" s="8"/>
      <c r="H19" s="8"/>
      <c r="I19" s="8"/>
      <c r="J19" s="8"/>
    </row>
    <row r="20" spans="1:10">
      <c r="A20" s="8"/>
      <c r="B20" s="8"/>
      <c r="C20" s="8"/>
      <c r="D20" s="8"/>
      <c r="E20" s="8"/>
      <c r="F20" s="8"/>
      <c r="G20" s="8"/>
      <c r="H20" s="8"/>
      <c r="I20" s="8"/>
      <c r="J20" s="8"/>
    </row>
    <row r="21" spans="1:10">
      <c r="A21" s="8"/>
      <c r="B21" s="45" t="s">
        <v>42</v>
      </c>
      <c r="C21" s="43"/>
      <c r="D21" s="43"/>
      <c r="E21" s="43"/>
      <c r="F21" s="43"/>
      <c r="G21" s="43"/>
      <c r="H21" s="43"/>
      <c r="I21" s="43"/>
      <c r="J21" s="43"/>
    </row>
  </sheetData>
  <mergeCells count="5">
    <mergeCell ref="A18:E18"/>
    <mergeCell ref="B21:J21"/>
    <mergeCell ref="A1:B1"/>
    <mergeCell ref="A3:B3"/>
    <mergeCell ref="H5:I5"/>
  </mergeCells>
  <pageMargins left="0.78739999999999999" right="0.78739999999999999" top="1.0826755905511811" bottom="1.0826755905511811" header="0.88582519685039363" footer="0.88582519685039363"/>
  <pageSetup paperSize="9" orientation="portrait"/>
  <headerFooter>
    <oddHeader>&amp;C&amp;A</oddHeader>
    <oddFooter>&amp;CStrona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zoomScaleNormal="100" workbookViewId="0">
      <selection activeCell="B6" sqref="B6:G6"/>
    </sheetView>
  </sheetViews>
  <sheetFormatPr defaultColWidth="12.28515625" defaultRowHeight="12.75"/>
  <cols>
    <col min="1" max="1" width="5.7109375" customWidth="1"/>
    <col min="2" max="2" width="42.85546875" customWidth="1"/>
    <col min="3" max="3" width="5" bestFit="1" customWidth="1"/>
    <col min="4" max="4" width="3.42578125" bestFit="1" customWidth="1"/>
    <col min="5" max="10" width="12.140625" customWidth="1"/>
  </cols>
  <sheetData>
    <row r="1" spans="1:10">
      <c r="A1" s="11" t="s">
        <v>85</v>
      </c>
      <c r="B1" s="11"/>
      <c r="C1" s="11"/>
      <c r="D1" s="11"/>
      <c r="E1" s="11"/>
      <c r="F1" s="11"/>
      <c r="G1" s="11"/>
      <c r="H1" s="11"/>
      <c r="I1" s="11"/>
      <c r="J1" s="11"/>
    </row>
    <row r="2" spans="1:10">
      <c r="B2" s="11"/>
      <c r="C2" s="11"/>
      <c r="D2" s="11"/>
      <c r="E2" s="11"/>
      <c r="F2" s="11"/>
      <c r="G2" s="11"/>
      <c r="H2" s="11"/>
      <c r="I2" s="11"/>
      <c r="J2" s="11"/>
    </row>
    <row r="3" spans="1:10">
      <c r="A3" s="11" t="s">
        <v>0</v>
      </c>
      <c r="B3" s="11"/>
      <c r="C3" s="11"/>
      <c r="D3" s="11"/>
      <c r="E3" s="11"/>
      <c r="F3" s="11"/>
      <c r="G3" s="11"/>
      <c r="H3" s="11"/>
      <c r="I3" s="11"/>
      <c r="J3" s="11"/>
    </row>
    <row r="4" spans="1:10">
      <c r="B4" s="11"/>
      <c r="C4" s="11"/>
      <c r="D4" s="11"/>
      <c r="E4" s="11"/>
      <c r="F4" s="11"/>
      <c r="G4" s="11"/>
      <c r="H4" s="11"/>
      <c r="I4" s="11"/>
      <c r="J4" s="11"/>
    </row>
    <row r="5" spans="1:10">
      <c r="B5" s="11"/>
      <c r="C5" s="11"/>
      <c r="D5" s="11"/>
      <c r="E5" s="11"/>
      <c r="F5" s="11"/>
      <c r="G5" s="11"/>
      <c r="H5" s="11"/>
      <c r="I5" s="11"/>
      <c r="J5" s="11"/>
    </row>
    <row r="6" spans="1:10" ht="15">
      <c r="B6" s="48" t="s">
        <v>43</v>
      </c>
      <c r="C6" s="43"/>
      <c r="D6" s="43"/>
      <c r="E6" s="43"/>
      <c r="F6" s="43"/>
      <c r="G6" s="43"/>
      <c r="H6" s="11"/>
      <c r="I6" s="11" t="s">
        <v>88</v>
      </c>
      <c r="J6" s="11"/>
    </row>
    <row r="7" spans="1:10">
      <c r="B7" s="11"/>
      <c r="C7" s="11"/>
      <c r="D7" s="11"/>
      <c r="E7" s="11"/>
      <c r="F7" s="11"/>
      <c r="G7" s="11"/>
      <c r="H7" s="11"/>
      <c r="I7" s="11"/>
      <c r="J7" s="11"/>
    </row>
    <row r="8" spans="1:10" ht="45">
      <c r="A8" s="12" t="s">
        <v>2</v>
      </c>
      <c r="B8" s="12" t="s">
        <v>3</v>
      </c>
      <c r="C8" s="12" t="s">
        <v>4</v>
      </c>
      <c r="D8" s="12" t="s">
        <v>5</v>
      </c>
      <c r="E8" s="12" t="s">
        <v>6</v>
      </c>
      <c r="F8" s="12" t="s">
        <v>7</v>
      </c>
      <c r="G8" s="12" t="s">
        <v>8</v>
      </c>
      <c r="H8" s="24" t="s">
        <v>9</v>
      </c>
      <c r="I8" s="26" t="s">
        <v>10</v>
      </c>
      <c r="J8" s="26" t="s">
        <v>11</v>
      </c>
    </row>
    <row r="9" spans="1:10" ht="90">
      <c r="A9" s="4" t="s">
        <v>21</v>
      </c>
      <c r="B9" s="4" t="s">
        <v>44</v>
      </c>
      <c r="C9" s="4">
        <v>4</v>
      </c>
      <c r="D9" s="4" t="s">
        <v>13</v>
      </c>
      <c r="E9" s="4"/>
      <c r="F9" s="4"/>
      <c r="G9" s="4"/>
      <c r="H9" s="25"/>
      <c r="I9" s="23"/>
      <c r="J9" s="23"/>
    </row>
    <row r="10" spans="1:10" ht="60">
      <c r="A10" s="4">
        <v>2</v>
      </c>
      <c r="B10" s="4" t="s">
        <v>45</v>
      </c>
      <c r="C10" s="4">
        <v>1</v>
      </c>
      <c r="D10" s="4" t="s">
        <v>17</v>
      </c>
      <c r="E10" s="4"/>
      <c r="F10" s="4"/>
      <c r="G10" s="4"/>
      <c r="H10" s="25"/>
      <c r="I10" s="23"/>
      <c r="J10" s="23"/>
    </row>
    <row r="11" spans="1:10" ht="30">
      <c r="A11" s="4">
        <v>3</v>
      </c>
      <c r="B11" s="4" t="s">
        <v>46</v>
      </c>
      <c r="C11" s="4">
        <v>2</v>
      </c>
      <c r="D11" s="4" t="s">
        <v>13</v>
      </c>
      <c r="E11" s="4"/>
      <c r="F11" s="4"/>
      <c r="G11" s="4"/>
      <c r="H11" s="25"/>
      <c r="I11" s="23"/>
      <c r="J11" s="23"/>
    </row>
    <row r="12" spans="1:10" ht="45">
      <c r="A12" s="4">
        <v>4</v>
      </c>
      <c r="B12" s="4" t="s">
        <v>47</v>
      </c>
      <c r="C12" s="4">
        <v>2</v>
      </c>
      <c r="D12" s="4" t="s">
        <v>17</v>
      </c>
      <c r="E12" s="4"/>
      <c r="F12" s="4"/>
      <c r="G12" s="4"/>
      <c r="H12" s="25"/>
      <c r="I12" s="23"/>
      <c r="J12" s="23"/>
    </row>
    <row r="13" spans="1:10" ht="45">
      <c r="A13" s="4">
        <v>5</v>
      </c>
      <c r="B13" s="4" t="s">
        <v>48</v>
      </c>
      <c r="C13" s="4">
        <v>10</v>
      </c>
      <c r="D13" s="4" t="s">
        <v>13</v>
      </c>
      <c r="E13" s="4"/>
      <c r="F13" s="4"/>
      <c r="G13" s="4"/>
      <c r="H13" s="25"/>
      <c r="I13" s="23"/>
      <c r="J13" s="23"/>
    </row>
    <row r="14" spans="1:10" ht="45">
      <c r="A14" s="4">
        <v>6</v>
      </c>
      <c r="B14" s="4" t="s">
        <v>49</v>
      </c>
      <c r="C14" s="4">
        <v>6</v>
      </c>
      <c r="D14" s="4" t="s">
        <v>17</v>
      </c>
      <c r="E14" s="4"/>
      <c r="F14" s="4"/>
      <c r="G14" s="4"/>
      <c r="H14" s="25"/>
      <c r="I14" s="23"/>
      <c r="J14" s="23"/>
    </row>
    <row r="15" spans="1:10" ht="90">
      <c r="A15" s="4">
        <v>7</v>
      </c>
      <c r="B15" s="4" t="s">
        <v>50</v>
      </c>
      <c r="C15" s="4">
        <v>700</v>
      </c>
      <c r="D15" s="4" t="s">
        <v>13</v>
      </c>
      <c r="E15" s="4"/>
      <c r="F15" s="4"/>
      <c r="G15" s="4"/>
      <c r="H15" s="25"/>
      <c r="I15" s="23"/>
      <c r="J15" s="23"/>
    </row>
    <row r="16" spans="1:10" ht="15">
      <c r="A16" s="44" t="s">
        <v>19</v>
      </c>
      <c r="B16" s="44"/>
      <c r="C16" s="44"/>
      <c r="D16" s="44"/>
      <c r="E16" s="44"/>
      <c r="F16" s="4">
        <f>SUM(F9:F15)</f>
        <v>0</v>
      </c>
      <c r="H16" s="4">
        <f>SUM(H9:H15)</f>
        <v>0</v>
      </c>
    </row>
  </sheetData>
  <mergeCells count="2">
    <mergeCell ref="B6:G6"/>
    <mergeCell ref="A16:E16"/>
  </mergeCells>
  <pageMargins left="0.78739999999999999" right="0.78739999999999999" top="1.0826755905511811" bottom="1.0826755905511811" header="0.88582519685039363" footer="0.88582519685039363"/>
  <pageSetup paperSize="9" orientation="portrait"/>
  <headerFooter>
    <oddHeader>&amp;C&amp;A</oddHeader>
    <oddFooter>&amp;CStrona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3"/>
  <sheetViews>
    <sheetView zoomScaleNormal="100" workbookViewId="0">
      <selection activeCell="E9" sqref="E9"/>
    </sheetView>
  </sheetViews>
  <sheetFormatPr defaultColWidth="12.28515625" defaultRowHeight="12.75"/>
  <cols>
    <col min="1" max="1" width="5" customWidth="1"/>
    <col min="2" max="2" width="72.42578125" customWidth="1"/>
    <col min="3" max="3" width="5" bestFit="1" customWidth="1"/>
    <col min="4" max="4" width="3.5703125" bestFit="1" customWidth="1"/>
    <col min="5" max="18" width="12.140625" customWidth="1"/>
  </cols>
  <sheetData>
    <row r="1" spans="1:18">
      <c r="A1" s="46" t="s">
        <v>85</v>
      </c>
      <c r="B1" s="46"/>
    </row>
    <row r="2" spans="1:18">
      <c r="A2" s="27"/>
      <c r="B2" s="27"/>
    </row>
    <row r="3" spans="1:18">
      <c r="A3" s="46" t="s">
        <v>0</v>
      </c>
      <c r="B3" s="46"/>
    </row>
    <row r="5" spans="1:18" ht="25.5" customHeight="1">
      <c r="B5" s="9" t="s">
        <v>51</v>
      </c>
      <c r="G5" s="51" t="s">
        <v>52</v>
      </c>
      <c r="H5" s="51"/>
    </row>
    <row r="6" spans="1:18" ht="45">
      <c r="A6" s="2" t="s">
        <v>53</v>
      </c>
      <c r="B6" s="2" t="s">
        <v>54</v>
      </c>
      <c r="C6" s="2" t="s">
        <v>55</v>
      </c>
      <c r="D6" s="2" t="s">
        <v>5</v>
      </c>
      <c r="E6" s="2" t="s">
        <v>56</v>
      </c>
      <c r="F6" s="2" t="s">
        <v>7</v>
      </c>
      <c r="G6" s="2" t="s">
        <v>57</v>
      </c>
      <c r="H6" s="2" t="s">
        <v>58</v>
      </c>
      <c r="I6" s="2" t="s">
        <v>10</v>
      </c>
      <c r="J6" s="2" t="s">
        <v>11</v>
      </c>
    </row>
    <row r="7" spans="1:18" ht="102">
      <c r="A7" s="13" t="s">
        <v>21</v>
      </c>
      <c r="B7" s="14" t="s">
        <v>103</v>
      </c>
      <c r="C7" s="13">
        <v>600</v>
      </c>
      <c r="D7" s="13" t="s">
        <v>13</v>
      </c>
      <c r="E7" s="13"/>
      <c r="F7" s="13"/>
      <c r="G7" s="13"/>
      <c r="H7" s="13"/>
      <c r="I7" s="13"/>
      <c r="J7" s="13"/>
    </row>
    <row r="8" spans="1:18" ht="63.75">
      <c r="A8" s="13" t="s">
        <v>23</v>
      </c>
      <c r="B8" s="14" t="s">
        <v>104</v>
      </c>
      <c r="C8" s="13">
        <v>100</v>
      </c>
      <c r="D8" s="13" t="s">
        <v>13</v>
      </c>
      <c r="E8" s="13"/>
      <c r="F8" s="13"/>
      <c r="G8" s="13"/>
      <c r="H8" s="13"/>
      <c r="I8" s="13"/>
      <c r="J8" s="13"/>
    </row>
    <row r="9" spans="1:18" ht="89.25">
      <c r="A9" s="13" t="s">
        <v>25</v>
      </c>
      <c r="B9" s="15" t="s">
        <v>105</v>
      </c>
      <c r="C9" s="13">
        <v>25</v>
      </c>
      <c r="D9" s="13" t="s">
        <v>13</v>
      </c>
      <c r="E9" s="13"/>
      <c r="F9" s="13"/>
      <c r="G9" s="13"/>
      <c r="H9" s="13"/>
      <c r="I9" s="13"/>
      <c r="J9" s="13"/>
    </row>
    <row r="10" spans="1:18" ht="135">
      <c r="A10" s="13" t="s">
        <v>27</v>
      </c>
      <c r="B10" s="16" t="s">
        <v>59</v>
      </c>
      <c r="C10" s="13">
        <v>10</v>
      </c>
      <c r="D10" s="13" t="s">
        <v>13</v>
      </c>
      <c r="E10" s="13"/>
      <c r="F10" s="13"/>
      <c r="G10" s="13"/>
      <c r="H10" s="13"/>
      <c r="I10" s="13"/>
      <c r="J10" s="13"/>
    </row>
    <row r="11" spans="1:18" ht="45">
      <c r="A11" s="13" t="s">
        <v>29</v>
      </c>
      <c r="B11" s="16" t="s">
        <v>60</v>
      </c>
      <c r="C11" s="13">
        <v>80</v>
      </c>
      <c r="D11" s="13" t="s">
        <v>13</v>
      </c>
      <c r="E11" s="13"/>
      <c r="F11" s="13"/>
      <c r="G11" s="13"/>
      <c r="H11" s="13"/>
      <c r="I11" s="13"/>
      <c r="J11" s="13"/>
    </row>
    <row r="12" spans="1:18" ht="60">
      <c r="A12" s="13" t="s">
        <v>31</v>
      </c>
      <c r="B12" s="16" t="s">
        <v>61</v>
      </c>
      <c r="C12" s="13">
        <v>150</v>
      </c>
      <c r="D12" s="13" t="s">
        <v>13</v>
      </c>
      <c r="E12" s="13"/>
      <c r="F12" s="13"/>
      <c r="G12" s="13"/>
      <c r="H12" s="13"/>
      <c r="I12" s="13"/>
      <c r="J12" s="13"/>
    </row>
    <row r="13" spans="1:18" ht="75">
      <c r="A13" s="13" t="s">
        <v>33</v>
      </c>
      <c r="B13" s="16" t="s">
        <v>62</v>
      </c>
      <c r="C13" s="13">
        <v>60</v>
      </c>
      <c r="D13" s="13" t="s">
        <v>13</v>
      </c>
      <c r="E13" s="13"/>
      <c r="F13" s="13"/>
      <c r="G13" s="13"/>
      <c r="H13" s="13"/>
      <c r="I13" s="13"/>
      <c r="J13" s="13"/>
    </row>
    <row r="14" spans="1:18" ht="15">
      <c r="A14" s="49" t="s">
        <v>19</v>
      </c>
      <c r="B14" s="49"/>
      <c r="C14" s="49"/>
      <c r="D14" s="49"/>
      <c r="E14" s="49"/>
      <c r="F14" s="13">
        <f>SUM(F7:F13)</f>
        <v>0</v>
      </c>
      <c r="G14" s="13"/>
      <c r="H14" s="13">
        <f>SUM(H7:H13)</f>
        <v>0</v>
      </c>
      <c r="I14" s="13"/>
      <c r="J14" s="13"/>
    </row>
    <row r="15" spans="1:18">
      <c r="A15" s="1"/>
      <c r="C15" s="1"/>
      <c r="D15" s="1"/>
      <c r="E15" s="1"/>
      <c r="F15" s="1"/>
      <c r="G15" s="1"/>
      <c r="H15" s="1"/>
      <c r="I15" s="1"/>
      <c r="J15" s="1"/>
    </row>
    <row r="16" spans="1:18">
      <c r="A16" s="6" t="s">
        <v>63</v>
      </c>
      <c r="B16" s="9" t="s">
        <v>64</v>
      </c>
      <c r="K16" s="6"/>
      <c r="L16" s="6"/>
      <c r="M16" s="6"/>
      <c r="N16" s="6"/>
      <c r="O16" s="6"/>
      <c r="P16" s="6"/>
      <c r="Q16" s="6"/>
      <c r="R16" s="6"/>
    </row>
    <row r="17" spans="1:18">
      <c r="K17" s="6"/>
      <c r="L17" s="6"/>
      <c r="M17" s="6"/>
      <c r="N17" s="6"/>
      <c r="O17" s="6"/>
      <c r="P17" s="6"/>
      <c r="Q17" s="6"/>
      <c r="R17" s="6"/>
    </row>
    <row r="18" spans="1:18">
      <c r="B18" s="9" t="s">
        <v>65</v>
      </c>
      <c r="K18" s="6"/>
      <c r="L18" s="6"/>
      <c r="M18" s="6"/>
      <c r="N18" s="6"/>
      <c r="O18" s="6"/>
      <c r="P18" s="6"/>
      <c r="Q18" s="6"/>
      <c r="R18" s="6"/>
    </row>
    <row r="19" spans="1:18" ht="25.5">
      <c r="B19" s="9" t="s">
        <v>66</v>
      </c>
      <c r="K19" s="6"/>
      <c r="L19" s="6"/>
      <c r="M19" s="6"/>
      <c r="N19" s="6"/>
      <c r="O19" s="6"/>
      <c r="P19" s="6"/>
      <c r="Q19" s="6"/>
      <c r="R19" s="6"/>
    </row>
    <row r="20" spans="1:18" ht="25.5">
      <c r="B20" s="9" t="s">
        <v>67</v>
      </c>
      <c r="K20" s="6"/>
      <c r="L20" s="6"/>
      <c r="M20" s="6"/>
      <c r="N20" s="6"/>
      <c r="O20" s="6"/>
      <c r="P20" s="6"/>
      <c r="Q20" s="6"/>
      <c r="R20" s="6"/>
    </row>
    <row r="21" spans="1:18">
      <c r="K21" s="6"/>
      <c r="L21" s="6"/>
      <c r="M21" s="6"/>
      <c r="N21" s="6"/>
      <c r="O21" s="6"/>
      <c r="P21" s="6"/>
      <c r="Q21" s="6"/>
      <c r="R21" s="6"/>
    </row>
    <row r="22" spans="1:18" ht="25.5">
      <c r="B22" s="19" t="s">
        <v>68</v>
      </c>
      <c r="J22" s="50"/>
      <c r="K22" s="43"/>
      <c r="L22" s="43"/>
      <c r="M22" s="43"/>
      <c r="N22" s="43"/>
      <c r="O22" s="43"/>
      <c r="P22" s="43"/>
      <c r="Q22" s="43"/>
      <c r="R22" s="43"/>
    </row>
    <row r="23" spans="1:18" ht="15">
      <c r="A23" s="1"/>
      <c r="C23" s="1"/>
      <c r="D23" s="1"/>
      <c r="E23" s="1"/>
      <c r="F23" s="1"/>
      <c r="G23" s="1"/>
      <c r="H23" s="1"/>
      <c r="I23" s="1"/>
      <c r="J23" s="42"/>
      <c r="K23" s="43"/>
      <c r="L23" s="43"/>
      <c r="M23" s="43"/>
      <c r="N23" s="43"/>
      <c r="O23" s="43"/>
      <c r="P23" s="43"/>
      <c r="Q23" s="43"/>
      <c r="R23" s="43"/>
    </row>
  </sheetData>
  <mergeCells count="6">
    <mergeCell ref="A14:E14"/>
    <mergeCell ref="J22:R22"/>
    <mergeCell ref="J23:R23"/>
    <mergeCell ref="A1:B1"/>
    <mergeCell ref="A3:B3"/>
    <mergeCell ref="G5:H5"/>
  </mergeCells>
  <pageMargins left="0.78739999999999999" right="0.78739999999999999" top="1.0826755905511811" bottom="1.0826755905511811" header="0.88582519685039363" footer="0.88582519685039363"/>
  <pageSetup paperSize="9" orientation="portrait" r:id="rId1"/>
  <headerFooter>
    <oddHeader>&amp;C&amp;A</oddHeader>
    <oddFooter>&amp;CStrona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zoomScaleNormal="100" workbookViewId="0">
      <selection activeCell="B14" sqref="B14:J14"/>
    </sheetView>
  </sheetViews>
  <sheetFormatPr defaultColWidth="12.28515625" defaultRowHeight="12.75"/>
  <cols>
    <col min="1" max="1" width="3.7109375" customWidth="1"/>
    <col min="2" max="2" width="33.140625" customWidth="1"/>
    <col min="3" max="3" width="5" bestFit="1" customWidth="1"/>
    <col min="4" max="4" width="3.5703125" bestFit="1" customWidth="1"/>
    <col min="5" max="8" width="12.140625" customWidth="1"/>
    <col min="9" max="9" width="16.7109375" customWidth="1"/>
    <col min="10" max="10" width="18.140625" customWidth="1"/>
  </cols>
  <sheetData>
    <row r="1" spans="1:10">
      <c r="A1" s="1" t="s">
        <v>85</v>
      </c>
    </row>
    <row r="3" spans="1:10">
      <c r="A3" s="1" t="s">
        <v>0</v>
      </c>
    </row>
    <row r="5" spans="1:10">
      <c r="B5" s="1" t="s">
        <v>69</v>
      </c>
      <c r="G5" s="1" t="s">
        <v>89</v>
      </c>
    </row>
    <row r="7" spans="1:10" ht="45">
      <c r="A7" s="2" t="s">
        <v>2</v>
      </c>
      <c r="B7" s="2" t="s">
        <v>54</v>
      </c>
      <c r="C7" s="2" t="s">
        <v>4</v>
      </c>
      <c r="D7" s="2" t="s">
        <v>5</v>
      </c>
      <c r="E7" s="2" t="s">
        <v>70</v>
      </c>
      <c r="F7" s="2" t="s">
        <v>7</v>
      </c>
      <c r="G7" s="2" t="s">
        <v>8</v>
      </c>
      <c r="H7" s="2" t="s">
        <v>9</v>
      </c>
      <c r="I7" s="2" t="s">
        <v>10</v>
      </c>
      <c r="J7" s="2" t="s">
        <v>11</v>
      </c>
    </row>
    <row r="8" spans="1:10" ht="60">
      <c r="A8" s="17" t="s">
        <v>21</v>
      </c>
      <c r="B8" s="16" t="s">
        <v>71</v>
      </c>
      <c r="C8" s="17">
        <v>40</v>
      </c>
      <c r="D8" s="17" t="s">
        <v>13</v>
      </c>
      <c r="E8" s="17"/>
      <c r="F8" s="17"/>
      <c r="G8" s="17"/>
      <c r="H8" s="17"/>
      <c r="I8" s="17"/>
      <c r="J8" s="17"/>
    </row>
    <row r="9" spans="1:10" ht="60">
      <c r="A9" s="17" t="s">
        <v>23</v>
      </c>
      <c r="B9" s="16" t="s">
        <v>72</v>
      </c>
      <c r="C9" s="17">
        <v>40</v>
      </c>
      <c r="D9" s="17" t="s">
        <v>13</v>
      </c>
      <c r="E9" s="17"/>
      <c r="F9" s="17"/>
      <c r="G9" s="17"/>
      <c r="H9" s="17"/>
      <c r="I9" s="17"/>
      <c r="J9" s="17"/>
    </row>
    <row r="10" spans="1:10" ht="45">
      <c r="A10" s="17" t="s">
        <v>25</v>
      </c>
      <c r="B10" s="16" t="s">
        <v>73</v>
      </c>
      <c r="C10" s="17">
        <v>40</v>
      </c>
      <c r="D10" s="17" t="s">
        <v>13</v>
      </c>
      <c r="E10" s="17"/>
      <c r="F10" s="17"/>
      <c r="G10" s="17"/>
      <c r="H10" s="17"/>
      <c r="I10" s="17"/>
      <c r="J10" s="17"/>
    </row>
    <row r="11" spans="1:10" ht="15">
      <c r="A11" s="52" t="s">
        <v>19</v>
      </c>
      <c r="B11" s="52"/>
      <c r="C11" s="52"/>
      <c r="D11" s="52"/>
      <c r="E11" s="52"/>
      <c r="F11" s="17">
        <f>SUM(F8:F10)</f>
        <v>0</v>
      </c>
      <c r="G11" s="17"/>
      <c r="H11" s="17">
        <f>SUM(H8:H10)</f>
        <v>0</v>
      </c>
      <c r="I11" s="17"/>
      <c r="J11" s="17"/>
    </row>
    <row r="14" spans="1:10" ht="15">
      <c r="B14" s="53" t="s">
        <v>42</v>
      </c>
      <c r="C14" s="54"/>
      <c r="D14" s="54"/>
      <c r="E14" s="54"/>
      <c r="F14" s="54"/>
      <c r="G14" s="54"/>
      <c r="H14" s="54"/>
      <c r="I14" s="54"/>
      <c r="J14" s="54"/>
    </row>
  </sheetData>
  <mergeCells count="2">
    <mergeCell ref="A11:E11"/>
    <mergeCell ref="B14:J14"/>
  </mergeCells>
  <pageMargins left="0.78739999999999999" right="0.78739999999999999" top="1.0826755905511811" bottom="1.0826755905511811" header="0.88582519685039363" footer="0.88582519685039363"/>
  <pageSetup paperSize="9" orientation="portrait" r:id="rId1"/>
  <headerFooter>
    <oddHeader>&amp;C&amp;A</oddHeader>
    <oddFooter>&amp;CStrona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
  <sheetViews>
    <sheetView zoomScaleNormal="100" workbookViewId="0">
      <selection activeCell="B5" sqref="B5"/>
    </sheetView>
  </sheetViews>
  <sheetFormatPr defaultColWidth="12.28515625" defaultRowHeight="12.75"/>
  <cols>
    <col min="1" max="1" width="7" customWidth="1"/>
    <col min="2" max="2" width="40.140625" customWidth="1"/>
    <col min="3" max="3" width="4.42578125" bestFit="1" customWidth="1"/>
    <col min="4" max="4" width="5" bestFit="1" customWidth="1"/>
    <col min="5" max="10" width="12.140625" customWidth="1"/>
  </cols>
  <sheetData>
    <row r="1" spans="1:10">
      <c r="A1" s="1" t="s">
        <v>85</v>
      </c>
    </row>
    <row r="3" spans="1:10">
      <c r="A3" s="1" t="s">
        <v>0</v>
      </c>
    </row>
    <row r="5" spans="1:10">
      <c r="B5" s="1" t="s">
        <v>92</v>
      </c>
      <c r="H5" s="1" t="s">
        <v>91</v>
      </c>
    </row>
    <row r="7" spans="1:10" ht="45">
      <c r="A7" s="2" t="s">
        <v>53</v>
      </c>
      <c r="B7" s="2" t="s">
        <v>3</v>
      </c>
      <c r="C7" s="2" t="s">
        <v>74</v>
      </c>
      <c r="D7" s="2" t="s">
        <v>75</v>
      </c>
      <c r="E7" s="2" t="s">
        <v>76</v>
      </c>
      <c r="F7" s="2" t="s">
        <v>77</v>
      </c>
      <c r="G7" s="2" t="s">
        <v>78</v>
      </c>
      <c r="H7" s="2" t="s">
        <v>79</v>
      </c>
      <c r="I7" s="2" t="s">
        <v>80</v>
      </c>
      <c r="J7" s="2" t="s">
        <v>81</v>
      </c>
    </row>
    <row r="8" spans="1:10" ht="30">
      <c r="A8" s="16" t="s">
        <v>21</v>
      </c>
      <c r="B8" s="16" t="s">
        <v>82</v>
      </c>
      <c r="C8" s="16" t="s">
        <v>17</v>
      </c>
      <c r="D8" s="16">
        <v>5</v>
      </c>
      <c r="E8" s="16"/>
      <c r="F8" s="18"/>
      <c r="G8" s="18"/>
      <c r="H8" s="18"/>
      <c r="I8" s="16"/>
      <c r="J8" s="16"/>
    </row>
    <row r="9" spans="1:10" ht="30">
      <c r="A9" s="16" t="s">
        <v>23</v>
      </c>
      <c r="B9" s="16" t="s">
        <v>83</v>
      </c>
      <c r="C9" s="16" t="s">
        <v>13</v>
      </c>
      <c r="D9" s="16">
        <v>5</v>
      </c>
      <c r="E9" s="16"/>
      <c r="F9" s="18"/>
      <c r="G9" s="18"/>
      <c r="H9" s="18"/>
      <c r="I9" s="16"/>
      <c r="J9" s="16"/>
    </row>
    <row r="10" spans="1:10" ht="15">
      <c r="A10" s="55" t="s">
        <v>19</v>
      </c>
      <c r="B10" s="55"/>
      <c r="C10" s="55"/>
      <c r="D10" s="55"/>
      <c r="E10" s="55"/>
      <c r="F10" s="20">
        <f>SUM(F8:F9)</f>
        <v>0</v>
      </c>
      <c r="G10" s="16"/>
      <c r="H10" s="20">
        <f>SUM(H8:H9)</f>
        <v>0</v>
      </c>
      <c r="I10" s="16"/>
      <c r="J10" s="16"/>
    </row>
  </sheetData>
  <mergeCells count="1">
    <mergeCell ref="A10:E10"/>
  </mergeCells>
  <pageMargins left="0.78739999999999999" right="0.78739999999999999" top="1.0826755905511811" bottom="1.0826755905511811" header="0.88582519685039363" footer="0.88582519685039363"/>
  <pageSetup paperSize="9" orientation="portrait"/>
  <headerFooter>
    <oddHeader>&amp;C&amp;A</oddHeader>
    <oddFooter>&amp;CStrona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
  <sheetViews>
    <sheetView zoomScaleNormal="100" workbookViewId="0">
      <selection activeCell="B5" sqref="B5"/>
    </sheetView>
  </sheetViews>
  <sheetFormatPr defaultColWidth="12.28515625" defaultRowHeight="12.75"/>
  <cols>
    <col min="1" max="1" width="6.42578125" customWidth="1"/>
    <col min="2" max="2" width="23.42578125" customWidth="1"/>
    <col min="3" max="10" width="12.140625" customWidth="1"/>
  </cols>
  <sheetData>
    <row r="1" spans="1:10">
      <c r="A1" s="1" t="s">
        <v>85</v>
      </c>
    </row>
    <row r="3" spans="1:10">
      <c r="A3" s="1" t="s">
        <v>0</v>
      </c>
    </row>
    <row r="5" spans="1:10">
      <c r="B5" s="1" t="s">
        <v>93</v>
      </c>
      <c r="H5" s="1" t="s">
        <v>90</v>
      </c>
    </row>
    <row r="7" spans="1:10" ht="45">
      <c r="A7" s="2" t="s">
        <v>53</v>
      </c>
      <c r="B7" s="2" t="s">
        <v>3</v>
      </c>
      <c r="C7" s="2" t="s">
        <v>74</v>
      </c>
      <c r="D7" s="2" t="s">
        <v>75</v>
      </c>
      <c r="E7" s="2" t="s">
        <v>76</v>
      </c>
      <c r="F7" s="2" t="s">
        <v>77</v>
      </c>
      <c r="G7" s="2" t="s">
        <v>78</v>
      </c>
      <c r="H7" s="2" t="s">
        <v>79</v>
      </c>
      <c r="I7" s="2" t="s">
        <v>80</v>
      </c>
      <c r="J7" s="2" t="s">
        <v>81</v>
      </c>
    </row>
    <row r="8" spans="1:10" ht="45">
      <c r="A8" s="16" t="s">
        <v>21</v>
      </c>
      <c r="B8" s="16" t="s">
        <v>84</v>
      </c>
      <c r="C8" s="16" t="s">
        <v>13</v>
      </c>
      <c r="D8" s="16">
        <v>150</v>
      </c>
      <c r="E8" s="16"/>
      <c r="F8" s="16"/>
      <c r="G8" s="16"/>
      <c r="H8" s="16"/>
      <c r="I8" s="16"/>
      <c r="J8" s="16"/>
    </row>
    <row r="9" spans="1:10" ht="15">
      <c r="A9" s="55" t="s">
        <v>19</v>
      </c>
      <c r="B9" s="55"/>
      <c r="C9" s="55"/>
      <c r="D9" s="55"/>
      <c r="E9" s="55"/>
      <c r="F9" s="16">
        <f>SUM(F8:F8)</f>
        <v>0</v>
      </c>
      <c r="G9" s="16"/>
      <c r="H9" s="16">
        <f>SUM(H8:H8)</f>
        <v>0</v>
      </c>
      <c r="I9" s="16"/>
      <c r="J9" s="16"/>
    </row>
  </sheetData>
  <mergeCells count="1">
    <mergeCell ref="A9:E9"/>
  </mergeCells>
  <pageMargins left="0.78739999999999999" right="0.78739999999999999" top="1.0826755905511811" bottom="1.0826755905511811" header="0.88582519685039363" footer="0.88582519685039363"/>
  <pageSetup paperSize="9" orientation="portrait"/>
  <headerFooter>
    <oddHeader>&amp;C&amp;A</oddHeader>
    <oddFooter>&amp;CStrona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
  <sheetViews>
    <sheetView topLeftCell="A3" workbookViewId="0">
      <selection activeCell="C11" sqref="C11"/>
    </sheetView>
  </sheetViews>
  <sheetFormatPr defaultRowHeight="12.75"/>
  <cols>
    <col min="1" max="1" width="3.85546875" customWidth="1"/>
    <col min="2" max="2" width="20.5703125" customWidth="1"/>
    <col min="4" max="4" width="3.42578125" bestFit="1" customWidth="1"/>
    <col min="9" max="9" width="14" customWidth="1"/>
    <col min="10" max="10" width="12.7109375" customWidth="1"/>
  </cols>
  <sheetData>
    <row r="1" spans="1:10">
      <c r="A1" s="29" t="s">
        <v>85</v>
      </c>
      <c r="B1" s="29"/>
      <c r="C1" s="29"/>
      <c r="D1" s="29"/>
      <c r="E1" s="29"/>
      <c r="F1" s="29"/>
      <c r="G1" s="29"/>
      <c r="H1" s="29"/>
      <c r="I1" s="29"/>
      <c r="J1" s="29"/>
    </row>
    <row r="2" spans="1:10">
      <c r="A2" s="29"/>
      <c r="B2" s="29"/>
      <c r="C2" s="29"/>
      <c r="D2" s="29"/>
      <c r="E2" s="29"/>
      <c r="F2" s="29"/>
      <c r="G2" s="29"/>
      <c r="H2" s="29"/>
      <c r="I2" s="29"/>
      <c r="J2" s="29"/>
    </row>
    <row r="3" spans="1:10">
      <c r="A3" s="29" t="s">
        <v>0</v>
      </c>
      <c r="B3" s="29"/>
      <c r="C3" s="29"/>
      <c r="D3" s="29"/>
      <c r="E3" s="29"/>
      <c r="F3" s="29"/>
      <c r="G3" s="29"/>
      <c r="H3" s="29"/>
      <c r="I3" s="29"/>
      <c r="J3" s="29"/>
    </row>
    <row r="4" spans="1:10">
      <c r="A4" s="29"/>
      <c r="B4" s="29"/>
      <c r="C4" s="29"/>
      <c r="D4" s="29"/>
      <c r="E4" s="29"/>
      <c r="F4" s="29"/>
      <c r="G4" s="29"/>
      <c r="H4" s="29"/>
      <c r="I4" s="29"/>
      <c r="J4" s="29"/>
    </row>
    <row r="5" spans="1:10">
      <c r="A5" s="28"/>
      <c r="B5" s="45" t="s">
        <v>96</v>
      </c>
      <c r="C5" s="43"/>
      <c r="D5" s="43"/>
      <c r="E5" s="43"/>
      <c r="F5" s="43"/>
      <c r="G5" s="43"/>
      <c r="H5" s="28"/>
      <c r="I5" s="11" t="s">
        <v>95</v>
      </c>
      <c r="J5" s="28"/>
    </row>
    <row r="6" spans="1:10">
      <c r="A6" s="28"/>
      <c r="B6" s="28"/>
      <c r="C6" s="28"/>
      <c r="D6" s="28"/>
      <c r="E6" s="28"/>
      <c r="F6" s="28"/>
      <c r="G6" s="28"/>
      <c r="H6" s="28"/>
      <c r="I6" s="28"/>
      <c r="J6" s="28"/>
    </row>
    <row r="7" spans="1:10" ht="45">
      <c r="A7" s="12" t="s">
        <v>2</v>
      </c>
      <c r="B7" s="12" t="s">
        <v>3</v>
      </c>
      <c r="C7" s="12" t="s">
        <v>4</v>
      </c>
      <c r="D7" s="12" t="s">
        <v>5</v>
      </c>
      <c r="E7" s="12" t="s">
        <v>6</v>
      </c>
      <c r="F7" s="12" t="s">
        <v>7</v>
      </c>
      <c r="G7" s="12" t="s">
        <v>8</v>
      </c>
      <c r="H7" s="12" t="s">
        <v>9</v>
      </c>
      <c r="I7" s="12" t="s">
        <v>10</v>
      </c>
      <c r="J7" s="12" t="s">
        <v>11</v>
      </c>
    </row>
    <row r="8" spans="1:10" ht="47.25">
      <c r="A8" s="4" t="s">
        <v>21</v>
      </c>
      <c r="B8" s="30" t="s">
        <v>94</v>
      </c>
      <c r="C8" s="4">
        <v>800</v>
      </c>
      <c r="D8" s="4" t="s">
        <v>13</v>
      </c>
      <c r="E8" s="4"/>
      <c r="F8" s="4"/>
      <c r="G8" s="4"/>
      <c r="H8" s="4"/>
      <c r="I8" s="4"/>
      <c r="J8" s="4"/>
    </row>
    <row r="9" spans="1:10" ht="15">
      <c r="A9" s="44" t="s">
        <v>19</v>
      </c>
      <c r="B9" s="44"/>
      <c r="C9" s="44"/>
      <c r="D9" s="44"/>
      <c r="E9" s="44"/>
      <c r="F9" s="4">
        <f>SUM(F8:F8)</f>
        <v>0</v>
      </c>
      <c r="G9" s="4"/>
      <c r="H9" s="4">
        <f>SUM(H8:H8)</f>
        <v>0</v>
      </c>
      <c r="I9" s="4"/>
      <c r="J9" s="4"/>
    </row>
    <row r="10" spans="1:10">
      <c r="A10" s="29"/>
      <c r="B10" s="29"/>
      <c r="C10" s="29"/>
      <c r="D10" s="29"/>
      <c r="E10" s="29"/>
      <c r="F10" s="29"/>
      <c r="G10" s="29"/>
      <c r="H10" s="29"/>
      <c r="I10" s="29"/>
      <c r="J10" s="29"/>
    </row>
  </sheetData>
  <mergeCells count="2">
    <mergeCell ref="B5:G5"/>
    <mergeCell ref="A9:E9"/>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
  <sheetViews>
    <sheetView tabSelected="1" workbookViewId="0">
      <selection activeCell="H1" sqref="H1"/>
    </sheetView>
  </sheetViews>
  <sheetFormatPr defaultRowHeight="12.75"/>
  <cols>
    <col min="1" max="1" width="5.5703125" customWidth="1"/>
    <col min="2" max="2" width="64.28515625" style="41" customWidth="1"/>
    <col min="9" max="9" width="11" customWidth="1"/>
    <col min="10" max="10" width="11.5703125" customWidth="1"/>
  </cols>
  <sheetData>
    <row r="1" spans="1:10">
      <c r="A1" s="29" t="s">
        <v>85</v>
      </c>
      <c r="B1" s="35"/>
      <c r="C1" s="29"/>
      <c r="D1" s="29"/>
      <c r="E1" s="29"/>
      <c r="F1" s="29"/>
      <c r="G1" s="29"/>
      <c r="H1" s="29"/>
      <c r="I1" s="29"/>
      <c r="J1" s="29"/>
    </row>
    <row r="2" spans="1:10">
      <c r="A2" s="29"/>
      <c r="B2" s="35"/>
      <c r="C2" s="29"/>
      <c r="D2" s="29"/>
      <c r="E2" s="29"/>
      <c r="F2" s="29"/>
      <c r="G2" s="29"/>
      <c r="H2" s="29"/>
      <c r="I2" s="29"/>
      <c r="J2" s="29"/>
    </row>
    <row r="3" spans="1:10">
      <c r="A3" s="29" t="s">
        <v>0</v>
      </c>
      <c r="B3" s="35"/>
      <c r="C3" s="29"/>
      <c r="D3" s="29"/>
      <c r="E3" s="29"/>
      <c r="F3" s="29"/>
      <c r="G3" s="29"/>
      <c r="H3" s="29"/>
      <c r="I3" s="29"/>
      <c r="J3" s="29"/>
    </row>
    <row r="4" spans="1:10">
      <c r="A4" s="29"/>
      <c r="B4" s="35"/>
      <c r="C4" s="29"/>
      <c r="D4" s="29"/>
      <c r="E4" s="29"/>
      <c r="F4" s="29"/>
      <c r="G4" s="29"/>
      <c r="H4" s="29"/>
      <c r="I4" s="29"/>
      <c r="J4" s="29"/>
    </row>
    <row r="5" spans="1:10">
      <c r="A5" s="11"/>
      <c r="B5" s="45" t="s">
        <v>101</v>
      </c>
      <c r="C5" s="43"/>
      <c r="D5" s="43"/>
      <c r="E5" s="43"/>
      <c r="F5" s="43"/>
      <c r="G5" s="43"/>
      <c r="H5" s="11"/>
      <c r="I5" s="11" t="s">
        <v>102</v>
      </c>
      <c r="J5" s="11"/>
    </row>
    <row r="6" spans="1:10">
      <c r="A6" s="11"/>
      <c r="B6" s="36"/>
      <c r="C6" s="11"/>
      <c r="D6" s="11"/>
      <c r="E6" s="11"/>
      <c r="F6" s="11"/>
      <c r="G6" s="11"/>
      <c r="H6" s="11"/>
      <c r="I6" s="11"/>
      <c r="J6" s="11"/>
    </row>
    <row r="7" spans="1:10" ht="45">
      <c r="A7" s="12" t="s">
        <v>2</v>
      </c>
      <c r="B7" s="37" t="s">
        <v>3</v>
      </c>
      <c r="C7" s="12" t="s">
        <v>4</v>
      </c>
      <c r="D7" s="12" t="s">
        <v>5</v>
      </c>
      <c r="E7" s="12" t="s">
        <v>6</v>
      </c>
      <c r="F7" s="12" t="s">
        <v>7</v>
      </c>
      <c r="G7" s="12" t="s">
        <v>8</v>
      </c>
      <c r="H7" s="12" t="s">
        <v>9</v>
      </c>
      <c r="I7" s="12" t="s">
        <v>10</v>
      </c>
      <c r="J7" s="12" t="s">
        <v>11</v>
      </c>
    </row>
    <row r="8" spans="1:10" ht="84">
      <c r="A8" s="31" t="s">
        <v>21</v>
      </c>
      <c r="B8" s="38" t="s">
        <v>97</v>
      </c>
      <c r="C8" s="32">
        <v>5</v>
      </c>
      <c r="D8" s="4" t="s">
        <v>13</v>
      </c>
      <c r="E8" s="4"/>
      <c r="F8" s="4"/>
      <c r="G8" s="4"/>
      <c r="H8" s="4"/>
      <c r="I8" s="4"/>
      <c r="J8" s="4"/>
    </row>
    <row r="9" spans="1:10" ht="84">
      <c r="A9" s="25">
        <v>2</v>
      </c>
      <c r="B9" s="38" t="s">
        <v>98</v>
      </c>
      <c r="C9" s="32">
        <v>5</v>
      </c>
      <c r="D9" s="4" t="s">
        <v>13</v>
      </c>
      <c r="E9" s="4"/>
      <c r="F9" s="4"/>
      <c r="G9" s="33"/>
      <c r="H9" s="4"/>
      <c r="I9" s="4"/>
      <c r="J9" s="4"/>
    </row>
    <row r="10" spans="1:10" ht="84">
      <c r="A10" s="25">
        <v>3</v>
      </c>
      <c r="B10" s="39" t="s">
        <v>99</v>
      </c>
      <c r="C10" s="32">
        <v>5</v>
      </c>
      <c r="D10" s="4" t="s">
        <v>13</v>
      </c>
      <c r="E10" s="4"/>
      <c r="F10" s="4"/>
      <c r="G10" s="33"/>
      <c r="H10" s="4"/>
      <c r="I10" s="4"/>
      <c r="J10" s="4"/>
    </row>
    <row r="11" spans="1:10" ht="84">
      <c r="A11" s="4">
        <v>4</v>
      </c>
      <c r="B11" s="40" t="s">
        <v>100</v>
      </c>
      <c r="C11" s="34">
        <v>5</v>
      </c>
      <c r="D11" s="4" t="s">
        <v>13</v>
      </c>
      <c r="E11" s="4"/>
      <c r="F11" s="4"/>
      <c r="G11" s="33"/>
      <c r="H11" s="4"/>
      <c r="I11" s="4"/>
      <c r="J11" s="4"/>
    </row>
    <row r="12" spans="1:10" ht="15">
      <c r="A12" s="44" t="s">
        <v>19</v>
      </c>
      <c r="B12" s="44"/>
      <c r="C12" s="44"/>
      <c r="D12" s="44"/>
      <c r="E12" s="44"/>
      <c r="F12" s="4">
        <f>SUM(F8:F11)</f>
        <v>0</v>
      </c>
      <c r="G12" s="4"/>
      <c r="H12" s="4">
        <f>SUM(H8:H11)</f>
        <v>0</v>
      </c>
      <c r="I12" s="4"/>
      <c r="J12" s="4"/>
    </row>
  </sheetData>
  <mergeCells count="2">
    <mergeCell ref="B5:G5"/>
    <mergeCell ref="A12:E12"/>
  </mergeCells>
  <pageMargins left="0.7" right="0.7" top="0.75" bottom="0.75" header="0.3" footer="0.3"/>
  <pageSetup paperSize="9"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9</vt:i4>
      </vt:variant>
    </vt:vector>
  </HeadingPairs>
  <TitlesOfParts>
    <vt:vector size="9" baseType="lpstr">
      <vt:lpstr>pakiet 1 anastezj.</vt:lpstr>
      <vt:lpstr>pakiet 2 dreny i łączniki</vt:lpstr>
      <vt:lpstr>pakiet 3 anastez II </vt:lpstr>
      <vt:lpstr>pakiet 4 rurki</vt:lpstr>
      <vt:lpstr>pakiet 5 cystometria</vt:lpstr>
      <vt:lpstr>pakiet 6 sprzęt</vt:lpstr>
      <vt:lpstr>pakiet 7 sprzęt II</vt:lpstr>
      <vt:lpstr>Pakiet 8</vt:lpstr>
      <vt:lpstr>Pakiet 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DOM</dc:creator>
  <cp:lastModifiedBy>Tomasz Sidorowicz</cp:lastModifiedBy>
  <dcterms:created xsi:type="dcterms:W3CDTF">2023-02-23T14:12:11Z</dcterms:created>
  <dcterms:modified xsi:type="dcterms:W3CDTF">2023-03-09T06:43:58Z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iting-duration">
    <vt:lpwstr>PT3H4M1S</vt:lpwstr>
  </property>
  <property fmtid="{D5CDD505-2E9C-101B-9397-08002B2CF9AE}" pid="3" name="editing-cycles">
    <vt:lpwstr>14</vt:lpwstr>
  </property>
</Properties>
</file>