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 tabRatio="987" firstSheet="2" activeTab="5"/>
  </bookViews>
  <sheets>
    <sheet name="pak1 analizator immu parametry" sheetId="1" r:id="rId1"/>
    <sheet name="pak1 badania immunochemiczne" sheetId="2" r:id="rId2"/>
    <sheet name="pak2 analizator bioch parametry" sheetId="3" r:id="rId3"/>
    <sheet name=" pak2 badania biochemiczne" sheetId="4" r:id="rId4"/>
    <sheet name="pak3 analizator,Borel.parametry" sheetId="5" r:id="rId5"/>
    <sheet name="pak3 badania Borel.alergiczne" sheetId="6" r:id="rId6"/>
    <sheet name="Arkusz1" sheetId="7" r:id="rId7"/>
  </sheets>
  <definedNames>
    <definedName name="Excel_BuiltIn_Print_Area_2">#REF!</definedName>
    <definedName name="Excel_BuiltIn_Print_Area_3">#REF!</definedName>
  </definedNames>
  <calcPr calcId="144525" iterateDelta="1E-4"/>
  <fileRecoveryPr repairLoad="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3" i="6" l="1"/>
  <c r="I42" i="4"/>
  <c r="C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I39" i="2"/>
  <c r="C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C65548" i="1"/>
  <c r="G42" i="4" l="1"/>
  <c r="G39" i="2"/>
</calcChain>
</file>

<file path=xl/sharedStrings.xml><?xml version="1.0" encoding="utf-8"?>
<sst xmlns="http://schemas.openxmlformats.org/spreadsheetml/2006/main" count="620" uniqueCount="304">
  <si>
    <t>Nazwa i adres Wykonawcy:</t>
  </si>
  <si>
    <t>Parametry graniczne dla analizatora immunochemicznego</t>
  </si>
  <si>
    <t>Lp.</t>
  </si>
  <si>
    <t>Nazwa parametru / cechy</t>
  </si>
  <si>
    <t>wartość / parametr wymagany</t>
  </si>
  <si>
    <t>wartość / parametr oferowany lub opis</t>
  </si>
  <si>
    <t>1.</t>
  </si>
  <si>
    <t>parametr wymagany</t>
  </si>
  <si>
    <t>2.</t>
  </si>
  <si>
    <t>Wieloparametrowy analizator do badań metodą chemiluminescencyjną</t>
  </si>
  <si>
    <t>3.</t>
  </si>
  <si>
    <t>Możliwość wykonywania hormonów tarczycy, płciowych, markerów nowotworowych, troponin, HBS Ag, HIV</t>
  </si>
  <si>
    <t>4.</t>
  </si>
  <si>
    <t xml:space="preserve">Możliwość wykonania w tym samym czasie min 16 parametrów </t>
  </si>
  <si>
    <t>parametr wymagany ( podać ilość parametrów)</t>
  </si>
  <si>
    <t>5.</t>
  </si>
  <si>
    <t xml:space="preserve">Możliwość priorytetowego oznaczania próbek „cito”,  </t>
  </si>
  <si>
    <t>parametr wymagany( podać czas oznaczania)</t>
  </si>
  <si>
    <t>5.1</t>
  </si>
  <si>
    <t>czas oznaczania troponiny do 10 min.-20 pkt                  czas oznaczania troponiny powyżej 10 min-0 pkt</t>
  </si>
  <si>
    <t>6.</t>
  </si>
  <si>
    <t>Możliwość wykonywania automatycznego rozcieńczania próbek</t>
  </si>
  <si>
    <t>7.</t>
  </si>
  <si>
    <t xml:space="preserve">Możliwość pobierania materiału z próbek pierwotnych oraz naczynek wtórnych </t>
  </si>
  <si>
    <t>8.</t>
  </si>
  <si>
    <t xml:space="preserve">   czas oznaczania  do 30 min- 20 pkt                                 czas oznaczania  powyżej  30 min- 0 pkt                   </t>
  </si>
  <si>
    <t>9.</t>
  </si>
  <si>
    <t>Wydajność  minimum  80 ozn./ 1 godz.</t>
  </si>
  <si>
    <t>10.</t>
  </si>
  <si>
    <t>Odczynniki w postaci gotowej do użycia</t>
  </si>
  <si>
    <t>11.</t>
  </si>
  <si>
    <t xml:space="preserve">Automatyczne testowanie odczynników  i systemu.  </t>
  </si>
  <si>
    <t>12.</t>
  </si>
  <si>
    <t>Odczynniki automatycznie otwierane i zamykane w analizatorze w trakcie dozowania</t>
  </si>
  <si>
    <t>13.</t>
  </si>
  <si>
    <t>Jednorazowe końcówki i probówki reakcyjne</t>
  </si>
  <si>
    <t>14.</t>
  </si>
  <si>
    <t xml:space="preserve">Swobodny dostęp do padajnika próbek oraz możliwość dostawiania próbek w trakcie pracy analizatora </t>
  </si>
  <si>
    <t>15.</t>
  </si>
  <si>
    <t>Analizator wyposażony w wbudowany system kontroli jakości z możliwością graficznej prezentacji (wykresy Levey-Jeningsa i reguły reguły Westgarda) i archiwizacją kontroli</t>
  </si>
  <si>
    <t>16.</t>
  </si>
  <si>
    <t>Urządzenie podtrzymujące napięcie (UPS), komputer, drukarka</t>
  </si>
  <si>
    <t>17.</t>
  </si>
  <si>
    <t>Komunikacja dwukierunkowa analizatora z laboratoryjnym systemem informatycznym Centrum Marcel  oraz podłączenie analizatora do sieci laboratoryjnej na koszt wykonawcy.</t>
  </si>
  <si>
    <t>18.</t>
  </si>
  <si>
    <t>19.</t>
  </si>
  <si>
    <t>Okres gwarancji przez cały okres trwania umowy. Bezpłatny serwis techniczny na czas trwania umowy</t>
  </si>
  <si>
    <t>20.</t>
  </si>
  <si>
    <t xml:space="preserve">Zapewnienie udziału w międzynarodowej kontroli jakości z opracowaniem statystycznym wyników poprzez dostarczenie odpowiednich materiałów kontrolnych oraz możliwość automatycznego przesyłu wyników kontroli do programu internetowego. </t>
  </si>
  <si>
    <t>21.</t>
  </si>
  <si>
    <t>Klimatyzacja do pomieszczenia z analizatorem immunochemicznym; wymiary pomieszczenia 360x600 cm</t>
  </si>
  <si>
    <t>22.</t>
  </si>
  <si>
    <t>Rolety na okna w pomieszczeniu z analizatorem. Długość okna od szyby do szyby 182 cm; szer. okna od szyby do szyby – 63 cm.</t>
  </si>
  <si>
    <t>23.</t>
  </si>
  <si>
    <t>Stół do postawienia analizatora</t>
  </si>
  <si>
    <t>24.</t>
  </si>
  <si>
    <t>Witryna chłodnicza do przechowywania odczynników, kalibratorów i kontroli. 388 l</t>
  </si>
  <si>
    <t>25.</t>
  </si>
  <si>
    <t>Przeszkolenie z obsługi analizatora</t>
  </si>
  <si>
    <t>W opisie analizatora należy podać : producent, model, nazwę katalogową, kraj pochodzenia</t>
  </si>
  <si>
    <t>nazwa:…………</t>
  </si>
  <si>
    <t>model………..</t>
  </si>
  <si>
    <t>nazwa katalogowa:……………</t>
  </si>
  <si>
    <t>producent:…..</t>
  </si>
  <si>
    <t>kraj pochodzenia:…….</t>
  </si>
  <si>
    <t>Pakiet stanowi niepodzielną całość.</t>
  </si>
  <si>
    <t>nazwa</t>
  </si>
  <si>
    <t>Ilość oznaczeń na 12 miesięcy</t>
  </si>
  <si>
    <t>wielkość opakowania</t>
  </si>
  <si>
    <t>ilość opakowań</t>
  </si>
  <si>
    <t xml:space="preserve">Cena netto </t>
  </si>
  <si>
    <t>Wartość netto</t>
  </si>
  <si>
    <t>% VAT</t>
  </si>
  <si>
    <t>Wartość brutto</t>
  </si>
  <si>
    <t>Nr kat.</t>
  </si>
  <si>
    <t>Producent</t>
  </si>
  <si>
    <t>TSH</t>
  </si>
  <si>
    <t>fT4</t>
  </si>
  <si>
    <t>fT3</t>
  </si>
  <si>
    <t>Anty TPO</t>
  </si>
  <si>
    <t>Anty TG</t>
  </si>
  <si>
    <t>LH</t>
  </si>
  <si>
    <t>FSH</t>
  </si>
  <si>
    <t>Estradiol</t>
  </si>
  <si>
    <t>Prolaktyna</t>
  </si>
  <si>
    <t>Progesteron</t>
  </si>
  <si>
    <t>Testosteron</t>
  </si>
  <si>
    <t>b-HCG (test ciążowy i marker nowotworowy)</t>
  </si>
  <si>
    <t>Troponina T</t>
  </si>
  <si>
    <t>CEA</t>
  </si>
  <si>
    <t>CA 19-9</t>
  </si>
  <si>
    <t>T PSA</t>
  </si>
  <si>
    <t>CA125</t>
  </si>
  <si>
    <t>CA15-3</t>
  </si>
  <si>
    <t>Vitamina D total</t>
  </si>
  <si>
    <t>Vitamina B12</t>
  </si>
  <si>
    <t>Cortisol</t>
  </si>
  <si>
    <t>Toxo IgG</t>
  </si>
  <si>
    <t>Toxo IgM</t>
  </si>
  <si>
    <t>Rubella IgG</t>
  </si>
  <si>
    <t>Rubella IgM</t>
  </si>
  <si>
    <t>26.</t>
  </si>
  <si>
    <t>Prokalcytonina</t>
  </si>
  <si>
    <t>27.</t>
  </si>
  <si>
    <t>PTH</t>
  </si>
  <si>
    <t>28.</t>
  </si>
  <si>
    <t>ACOV2 -p/c anty-Sars CoV-2</t>
  </si>
  <si>
    <t>29.</t>
  </si>
  <si>
    <t>ACOV2 -p/c anty-Sars CoV-2S</t>
  </si>
  <si>
    <t>30.</t>
  </si>
  <si>
    <t>IL-6 -interleukina 6</t>
  </si>
  <si>
    <t>Razem</t>
  </si>
  <si>
    <t>Wymagania dodatkowe:</t>
  </si>
  <si>
    <t>I</t>
  </si>
  <si>
    <t>Do podanych ilości badań należy przeliczyć ilość opakowań odczynników, kalibracje wykonywane wg zaleceń producenta, kontrola 1raz na 2 tyg na dwóch poziomach wartości.</t>
  </si>
  <si>
    <t>II</t>
  </si>
  <si>
    <t xml:space="preserve"> Należy  uwzględnić możliwość przesuwania ilości badań  w obrębie poszczególnych pozycji, co może być spowodowane zmianami </t>
  </si>
  <si>
    <t>III</t>
  </si>
  <si>
    <t>zależnymi od zleceniodawców badań lub nieplanowaną sytuacją.</t>
  </si>
  <si>
    <t>IV</t>
  </si>
  <si>
    <t xml:space="preserve"> Zamawiający zastrzega możliwość wprowadzenia nowych parametrów nie ujętych w planie zleceń na dodatkowe badania </t>
  </si>
  <si>
    <t xml:space="preserve"> Parametry graniczne dla analizatora biochemiczny</t>
  </si>
  <si>
    <t xml:space="preserve">Analizator nowy, rok produkcji nie wcześniej niż 2020, do postawienia na stole </t>
  </si>
  <si>
    <t>Analizator w pełni automatyczny pracujący w trybie „pacjent po pacjencie”</t>
  </si>
  <si>
    <t>Metody pomiaru: fotometyczne monochromatyczne i bichromatyczne, punktu końcowego i kinetyczne, ISE: Na, K, Cl</t>
  </si>
  <si>
    <t>Możliwości analityczne:-biochemia-enzymy, substraty, ISE -białka specyficzne -środki uzależniające i trucizny
-monitorowanie leków</t>
  </si>
  <si>
    <t xml:space="preserve">parametr wymagany </t>
  </si>
  <si>
    <t>Wydajność  min 400 badań /godz z ISE</t>
  </si>
  <si>
    <t>Kuwety pomiarowe jednorazowego użytku</t>
  </si>
  <si>
    <t>Analiza w fazie ciekłej</t>
  </si>
  <si>
    <t>Pojedyncze elektrody pomiarowe w module ISE</t>
  </si>
  <si>
    <t>System odczynnikowy zamknięty</t>
  </si>
  <si>
    <t>Odczynniki gotowe do użytku bez potrzeby jakiegokolwiek wstępnego manualnego przygotowywania</t>
  </si>
  <si>
    <t>Chłodzenie odczynników, kontroli, kalibratorów na pokładzie analizatora</t>
  </si>
  <si>
    <t>Możliwość stałego monitorowania poziomu odczynników i badanych próbek</t>
  </si>
  <si>
    <t>Możliwość dostawiania lub wymiany odczynników dostępnych na pokładzie bez przerywania pracy analizatora</t>
  </si>
  <si>
    <t>tak-20 pkt                                                                  nie- 0 pkt</t>
  </si>
  <si>
    <t>Jednoczesna dostępność min 35 różnych testów na pokładzie analizatora</t>
  </si>
  <si>
    <t>Możliwość wykonania badań w surowicy, osoczu, hemolizacie, moczu, pmr i krwi pełnej w probówkach różnych systemów</t>
  </si>
  <si>
    <t>Automatyczne rozcieńczanie bądź zmiana objętości próbek po przekroczeniu liniowości metody</t>
  </si>
  <si>
    <t>Priorytetowe oznaczanie próbek „cito”</t>
  </si>
  <si>
    <t>Wbudowane czytniki kodów kreskowych do identyfikacji odczynników i próbek badanych</t>
  </si>
  <si>
    <t>Możliwość ciągłego podawania próbek bez przerywania pracy analizatora</t>
  </si>
  <si>
    <t>Możliwość jednoczesnego umieszczania w aparacie min 80 próbek badanych</t>
  </si>
  <si>
    <t>Moduł pipetowania z funkcją wykrywania skrzepu i mikroskrzepu- automatyczne udrażnianie igły pobierającej</t>
  </si>
  <si>
    <t>Oprogramowanie operatorskie w języku polskim</t>
  </si>
  <si>
    <t>Zewnętrzny UPS, komputer, drukarka</t>
  </si>
  <si>
    <t>Możliwość  prowadzenia kontroli jakości bieżącej, skumulowanej na analizatorze</t>
  </si>
  <si>
    <t>Możliwość tworzenia profili badań</t>
  </si>
  <si>
    <t>Statystyka  ilości badań z możliwością formułowania zapytań</t>
  </si>
  <si>
    <t>Archiwum wyników, pacjentów, z możliwością zdeklarowania sposobów przeszukiwań</t>
  </si>
  <si>
    <t>Automatyczny terminarz wymaganych czynności  obsługowych dla analizatora</t>
  </si>
  <si>
    <t>Komunikacja z laboratoryjnym systemem informatycznym Centrum Marcel- pełna dwustronna komunikacja z aparatem</t>
  </si>
  <si>
    <t>31.</t>
  </si>
  <si>
    <t xml:space="preserve">Zużycie wody do 2 l/godzinę </t>
  </si>
  <si>
    <t>32.</t>
  </si>
  <si>
    <t xml:space="preserve">Stacja uzdatniania wody wraz z kosztami eksploatacji </t>
  </si>
  <si>
    <t>33.</t>
  </si>
  <si>
    <t>34.</t>
  </si>
  <si>
    <t>35.</t>
  </si>
  <si>
    <t>36.</t>
  </si>
  <si>
    <t>Klimatyzacja do pomieszczenia z analizatorem biochemicznym szer. pomieszcz. 6 m, dł 10,5 m</t>
  </si>
  <si>
    <t>37.</t>
  </si>
  <si>
    <t>Chłodziarko-zamrażarka do przechowywania kontroli i kalibratorów po rozpuszczeniu.</t>
  </si>
  <si>
    <t xml:space="preserve">38. </t>
  </si>
  <si>
    <t>Witryna chłodnicza do przechowywania odczynników 388 l</t>
  </si>
  <si>
    <t>38.</t>
  </si>
  <si>
    <t>Żaluzje na okna chroniące przed nadmiernym nasłonecznieniem w pomieszczeniu do badań biochemicznych. Długość okna od szyby do szyby 182 cm, szer. okna od szyby do szyby 63 cm.</t>
  </si>
  <si>
    <t>39.</t>
  </si>
  <si>
    <t>Stół do postawienia aparatu</t>
  </si>
  <si>
    <t>40.</t>
  </si>
  <si>
    <t>Przeszkolenie personelu z obsługi analizatora</t>
  </si>
  <si>
    <t>41.</t>
  </si>
  <si>
    <t>tak-20 pkt                                                                       nie-0 pkt</t>
  </si>
  <si>
    <t>Powyższe parametry graniczne stanowią wymagania odcinające - nie spełnienie nawet jednego z ww. wymagań spowoduje odrzucenie oferty.</t>
  </si>
  <si>
    <t>BADANIA BIOCHEMICZNE  za 12 miesięcy</t>
  </si>
  <si>
    <t>ALBUMINA</t>
  </si>
  <si>
    <t>ETANOL</t>
  </si>
  <si>
    <t>ALT</t>
  </si>
  <si>
    <t>AST</t>
  </si>
  <si>
    <t>ASO</t>
  </si>
  <si>
    <t>CRP LX</t>
  </si>
  <si>
    <t>TP</t>
  </si>
  <si>
    <t>BIL-D</t>
  </si>
  <si>
    <t>BIL-T</t>
  </si>
  <si>
    <t>CHLORKI</t>
  </si>
  <si>
    <t>CHOLESTEROL</t>
  </si>
  <si>
    <t>HDL-CHOLESTEROL</t>
  </si>
  <si>
    <t>LDL-CHOLESTEROL</t>
  </si>
  <si>
    <t>RF</t>
  </si>
  <si>
    <t>D-DIMERY</t>
  </si>
  <si>
    <t>LDH</t>
  </si>
  <si>
    <t>ALP</t>
  </si>
  <si>
    <t>PHOSFOR</t>
  </si>
  <si>
    <t>GGT</t>
  </si>
  <si>
    <t>GLUKOZA</t>
  </si>
  <si>
    <t>HBA1c</t>
  </si>
  <si>
    <t>CK</t>
  </si>
  <si>
    <t>KREATYNINA</t>
  </si>
  <si>
    <t>KWAS MOCZOWY</t>
  </si>
  <si>
    <t>LIPAZA</t>
  </si>
  <si>
    <t>MAGNEZ</t>
  </si>
  <si>
    <t>MOCZNIK</t>
  </si>
  <si>
    <t>POTAS</t>
  </si>
  <si>
    <t>SÓD</t>
  </si>
  <si>
    <t>TRIGLICERYDY</t>
  </si>
  <si>
    <t>UIBC</t>
  </si>
  <si>
    <t>WAPŃ</t>
  </si>
  <si>
    <t xml:space="preserve">AMYLAZA </t>
  </si>
  <si>
    <t>ŻELAZO</t>
  </si>
  <si>
    <t>Do podanych ilości badań należy przeliczyć ilość opakowań odczynników,  kalibracje wykonywane wg zaleceń producenta, kontrola codziennie w dni robocze  na dwóch poziomach wartości.</t>
  </si>
  <si>
    <t>Parametry/ wymagania testów i aparatury do badań boreliozy i testów alergicznych</t>
  </si>
  <si>
    <t>lp</t>
  </si>
  <si>
    <t>Nazwa parametru/cechy</t>
  </si>
  <si>
    <t>Wartość/Parametr wymagany</t>
  </si>
  <si>
    <t>Wartość/Parametr wymagany lub opis</t>
  </si>
  <si>
    <t>Zestaw do badań met. ELISA  złożony z : czytnika, płuczki i skanera,</t>
  </si>
  <si>
    <t>nowy lub używany po kompleksowym przeglądzie technicznym</t>
  </si>
  <si>
    <t>Odczynniki do określania  przeciwciał Borrelia w klasie IgG i IgM</t>
  </si>
  <si>
    <r>
      <rPr>
        <sz val="11"/>
        <color rgb="FF000000"/>
        <rFont val="Times New Roman"/>
        <family val="1"/>
        <charset val="238"/>
      </rPr>
      <t>Antygeny użyte do badań borrelia IgG- pełen ekstrakt Borrelia afzelii,B. burgdorferi, B. garini plus rekombinant VisE-</t>
    </r>
    <r>
      <rPr>
        <b/>
        <sz val="11"/>
        <color rgb="FF000000"/>
        <rFont val="Times New Roman"/>
        <family val="1"/>
        <charset val="238"/>
      </rPr>
      <t>parametr dodatkowo punktowany</t>
    </r>
  </si>
  <si>
    <t>tak-10 pkt                                                                       nie-0 pkt</t>
  </si>
  <si>
    <t xml:space="preserve"> Antygeny dla klasy IgM-pełen ekstrakt Borrelia afzelii, B. burgdorferi, B. garini</t>
  </si>
  <si>
    <t>Oddzielne zestawy odczynnikowe do oznaczania klas IgG i IgM</t>
  </si>
  <si>
    <t>Bufor do rozcieńczania surowicy do badania przeciwciał IgM zawiera absorbent czynnika RF i IgG</t>
  </si>
  <si>
    <t>Inkubacja w temp. Pokojowej</t>
  </si>
  <si>
    <t>Odczynniki znaczone kolorami</t>
  </si>
  <si>
    <t>Mikropłytka typu break-off (dzielone studzienki reakcyjne)</t>
  </si>
  <si>
    <t>Kontrola pozytywna i negatywna – gotowe do użycia</t>
  </si>
  <si>
    <t>Bufor płuczący skoncentrowany</t>
  </si>
  <si>
    <t>Substrat i roztwór stopujący – gotowe do użycia</t>
  </si>
  <si>
    <r>
      <rPr>
        <sz val="11"/>
        <color rgb="FF000000"/>
        <rFont val="Times New Roman"/>
        <family val="1"/>
        <charset val="238"/>
      </rPr>
      <t>Termin ważności odczynników: min10 miesięcy, -</t>
    </r>
    <r>
      <rPr>
        <b/>
        <sz val="11"/>
        <color rgb="FF000000"/>
        <rFont val="Times New Roman"/>
        <family val="1"/>
        <charset val="238"/>
      </rPr>
      <t>parametr dodatkowo punktowany</t>
    </r>
  </si>
  <si>
    <t>powyżej 10 miesięcy-10 pkt                                          10 miesięcy-0 pkt</t>
  </si>
  <si>
    <t>11.1</t>
  </si>
  <si>
    <r>
      <rPr>
        <sz val="11"/>
        <color rgb="FF000000"/>
        <rFont val="Times New Roman"/>
        <family val="1"/>
        <charset val="238"/>
      </rPr>
      <t>Termin ważności płytki mikrotitracyjnej po otwarciu- 4 miesiące-</t>
    </r>
    <r>
      <rPr>
        <b/>
        <sz val="11"/>
        <color rgb="FF000000"/>
        <rFont val="Times New Roman"/>
        <family val="1"/>
        <charset val="238"/>
      </rPr>
      <t>parametr dodatkowo punktowany</t>
    </r>
  </si>
  <si>
    <t>powyżej 4 miesięcy- 10 pkt                                          4 miesiące-0 pkt</t>
  </si>
  <si>
    <t>Odczyt przy dlugości fali 450 nm</t>
  </si>
  <si>
    <t>Czytnik ELISA zawiera oprogramowanie sterujące i obliczeniowe pracujące w środowisku Windows w języku polskim</t>
  </si>
  <si>
    <t>Zaprogramowane protokoły pomiarowe i obliczeniowe podczas instalacji urządzenia</t>
  </si>
  <si>
    <t>Możliwość definiowania przez użytkownika formuł obliczeniowych, układu płytki, powtórzeń, grup pomiarowych,formuł walidacyjnych</t>
  </si>
  <si>
    <t>Możliwość zapamiętywania identyfikatorów prób dla konkretnych dołków i płytek</t>
  </si>
  <si>
    <t>Możliwość współpracy z czytnikiem kodów kreskowych do wprowadzania danych</t>
  </si>
  <si>
    <t>Wbudowane algorytmy dopasowania do krzywej  kalibracyjnej min. 7 algorytmów</t>
  </si>
  <si>
    <t>Wbudowane algorytmy eksportu danych do formatów TXT i XLS</t>
  </si>
  <si>
    <t>Wbudowany kreator wydruków i funkcje statystyczne</t>
  </si>
  <si>
    <t>Automatyczna płuczka mikropłytek z możliwością oprogramowania</t>
  </si>
  <si>
    <t>Ilość programów płuczących min 50 z definiowanymi różnymi cyklami: dozowania, odsysania, wytrząsania</t>
  </si>
  <si>
    <t>Zakres dozowania od 50 do 2000 ul</t>
  </si>
  <si>
    <t>Praca z rożnymi typami płytek (płaskodenne, okrągłodenne, typu V) z programowaniem  parametrów płytek</t>
  </si>
  <si>
    <t>Objętość pozostała po odsysaniu max. 1,5 ul na dołek</t>
  </si>
  <si>
    <t>Programowanie szybkości dozowania i odsysania</t>
  </si>
  <si>
    <t>Wbudowana wytrząsarka z programowanym czasem</t>
  </si>
  <si>
    <t>Wyposażona w głowicę min 8-kanałową</t>
  </si>
  <si>
    <t>Wbudowany program czyszczący w różnych trybach: ręcznym, automatycznym, cyklicznym z możliwością programowania czasu</t>
  </si>
  <si>
    <t>Wyposażona w butelki na płyny; płuczący, czyszczący, zlewki.</t>
  </si>
  <si>
    <t>V</t>
  </si>
  <si>
    <t>Testy paskowe  do oznaczeń alergii</t>
  </si>
  <si>
    <t>Jeden pasek testowy przeznaczony dla jednego pacjenta (możliwość wykonania pojedynczych badań)</t>
  </si>
  <si>
    <t>Odczynniki gotowe do użycia, oprócz buforu płuczącego</t>
  </si>
  <si>
    <r>
      <rPr>
        <sz val="11"/>
        <color rgb="FF000000"/>
        <rFont val="Times New Roman"/>
        <family val="1"/>
        <charset val="238"/>
      </rPr>
      <t>Weryfikacja reakcji krzyżowych za pomocą determinanty CCD (na każdym pasku)-</t>
    </r>
    <r>
      <rPr>
        <b/>
        <sz val="11"/>
        <color rgb="FF000000"/>
        <rFont val="Times New Roman"/>
        <family val="1"/>
        <charset val="238"/>
      </rPr>
      <t>paramert dodatkowo punktowany</t>
    </r>
  </si>
  <si>
    <t>Ocena pasków ilościowa, wynik podawany również w  standardowej skali sześciu klas</t>
  </si>
  <si>
    <t>Pasek testowy zawiera osobno naniesione alergeny  na oddzielnych specjalnie dobranych membranach</t>
  </si>
  <si>
    <t>Odczyt wyników za pomocą programu komputerowego</t>
  </si>
  <si>
    <t>Próbki pacjentów przechowywane w temp. 2-8 st. C do 14 dni</t>
  </si>
  <si>
    <t>VI</t>
  </si>
  <si>
    <t>Skaner płaski i oprogramowanie  w języku polskim do odczytu, interpretacji i archiwizacji testów paskowych</t>
  </si>
  <si>
    <t>Zautomatyzowana identyfikacja położenia paska</t>
  </si>
  <si>
    <t>Pomiar intensywności oraz ocena wybarwionych pasm antygenowych</t>
  </si>
  <si>
    <t>Możliwość modyfikacji wyników wraz z automatyczną dokumentacją naniesionych zmian</t>
  </si>
  <si>
    <t>Automatyczne administrowanie danymi pacjentów oraz ich wynikami</t>
  </si>
  <si>
    <t xml:space="preserve"> Kompletna archiwizacja wszystkich wyników</t>
  </si>
  <si>
    <t>Dostarczenie  zewnętrznej drukarki dostosowanej do systemu</t>
  </si>
  <si>
    <t>Przeszkolenie z obsługi systemu</t>
  </si>
  <si>
    <t xml:space="preserve">BADANIA borrelia i testy alergiczne     </t>
  </si>
  <si>
    <t>liczba badań na 12 m-ce</t>
  </si>
  <si>
    <t>Panel alergenowy wziewny i pokarmowy (pediatryczny)</t>
  </si>
  <si>
    <t>Panel alergenowy wziewny</t>
  </si>
  <si>
    <t>Borrelia IgG</t>
  </si>
  <si>
    <t>Borrelia IgM</t>
  </si>
  <si>
    <t xml:space="preserve"> Kontrole i kalibracje  wykonywane będą przy serii oznaczeń</t>
  </si>
  <si>
    <t>Należy również uwzględnić możliwość przesuwania ilości badań  w obrębie poszczególnych pozycji, co może być spowodowane zmianami</t>
  </si>
  <si>
    <t xml:space="preserve">    zależnymi od zleceniodawców badań lub nieplanowaną sytuacją.</t>
  </si>
  <si>
    <t>Zamawiający zastrzega możliwość wprowadzenia nowych parametrów nie ujętych w planie zleceń na dodatkowe badania</t>
  </si>
  <si>
    <t>ZP/08-2021/TP           Pakiet 1</t>
  </si>
  <si>
    <t xml:space="preserve"> Należy  uwzględnić możliwość przesuwania ilości badań  w obrębie poszczególnych pozycji, co może być spowodowane zmianami zależnymi od zleceniodawców badań lub nieplanowaną sytuacją.</t>
  </si>
  <si>
    <t>ZP/08-2021/TP                          Pakiet 2</t>
  </si>
  <si>
    <t>ZP/08-2021/TP                         Pakiet 2</t>
  </si>
  <si>
    <t>ZP/08-2021/TP                           Pakiet 3</t>
  </si>
  <si>
    <t>ZP/08-2021/TP                                          Pakiet 3</t>
  </si>
  <si>
    <t>Dostawa odczynników biochemicznych, immunochemicznych, do badań boreliozy i testów alergicznych wraz z dzierżawą analizatorów dla szpitala Olmedica w Olecku Sp. z o. o.</t>
  </si>
  <si>
    <t>Załącznik 2.1 do SWZ</t>
  </si>
  <si>
    <r>
      <t>BADANIA IMMUNOCHEMICZNE</t>
    </r>
    <r>
      <rPr>
        <sz val="11"/>
        <color rgb="FF000000"/>
        <rFont val="Times New Roman"/>
        <family val="1"/>
        <charset val="238"/>
      </rPr>
      <t>na 12 miesięcy</t>
    </r>
  </si>
  <si>
    <t>Załącznik nr 2.1 do SWZ</t>
  </si>
  <si>
    <t>ZP/08-2021/TP                  Pakiet 1</t>
  </si>
  <si>
    <r>
      <t>w tym troponiny w czasie do 10 min-</t>
    </r>
    <r>
      <rPr>
        <b/>
        <sz val="11"/>
        <color rgb="FF000000"/>
        <rFont val="Times New Roman"/>
        <family val="1"/>
        <charset val="238"/>
      </rPr>
      <t>parametr dodatkowo punktowany</t>
    </r>
  </si>
  <si>
    <r>
      <t>Czas oznaczania rutynowo  do 30 min.-</t>
    </r>
    <r>
      <rPr>
        <b/>
        <sz val="11"/>
        <color rgb="FF000000"/>
        <rFont val="Times New Roman"/>
        <family val="1"/>
        <charset val="238"/>
      </rPr>
      <t>parametr dodatkowo punktowany</t>
    </r>
  </si>
  <si>
    <t>Załącznik nr 2.2 do SWZ</t>
  </si>
  <si>
    <r>
      <t>Bezkontaktowe przygotowanie mieszaniny reakcyjnej w kuwetach pomiarowych – zapobieganie kontaminacjom-</t>
    </r>
    <r>
      <rPr>
        <b/>
        <sz val="11"/>
        <color rgb="FF000000"/>
        <rFont val="Times New Roman"/>
        <family val="1"/>
        <charset val="238"/>
      </rPr>
      <t>parametr dodatkowo punktowany</t>
    </r>
  </si>
  <si>
    <r>
      <t>Automatyczne oznaczanie hemoglobiny glikowanej z krwi pełnej bez konieczności przygotowania hemolizatu-</t>
    </r>
    <r>
      <rPr>
        <b/>
        <sz val="11"/>
        <color rgb="FF000000"/>
        <rFont val="Times New Roman"/>
        <family val="1"/>
        <charset val="238"/>
      </rPr>
      <t>parametr dodatkowo punktowany</t>
    </r>
  </si>
  <si>
    <t>Załącznik nr 2.3 do SWZ</t>
  </si>
  <si>
    <t>Kalibratory, Materiały kontrolne, Matriały eksploatacyjne</t>
  </si>
  <si>
    <r>
      <t xml:space="preserve">Analizator nowy </t>
    </r>
    <r>
      <rPr>
        <sz val="11"/>
        <color rgb="FFFF0000"/>
        <rFont val="Times New Roman"/>
        <family val="1"/>
        <charset val="238"/>
      </rPr>
      <t xml:space="preserve">lub używany </t>
    </r>
    <r>
      <rPr>
        <sz val="11"/>
        <color rgb="FF000000"/>
        <rFont val="Times New Roman"/>
        <family val="1"/>
        <charset val="238"/>
      </rPr>
      <t xml:space="preserve">, rok produkcji nie wcześniej niż 2018 r. </t>
    </r>
  </si>
  <si>
    <r>
      <t xml:space="preserve">Jednoczesny odczyt co najmniej </t>
    </r>
    <r>
      <rPr>
        <sz val="11"/>
        <color rgb="FFFF0000"/>
        <rFont val="Times New Roman"/>
        <family val="1"/>
        <charset val="238"/>
      </rPr>
      <t>10</t>
    </r>
    <r>
      <rPr>
        <sz val="11"/>
        <color rgb="FF000000"/>
        <rFont val="Times New Roman"/>
        <family val="1"/>
        <charset val="238"/>
      </rPr>
      <t xml:space="preserve"> pasków testowych</t>
    </r>
  </si>
  <si>
    <r>
      <t>Czas przystąpienia do usunięcia awarii analizatora max 24 godz. od momentu zgłoszenia.</t>
    </r>
    <r>
      <rPr>
        <sz val="11"/>
        <color rgb="FFFF0000"/>
        <rFont val="Times New Roman"/>
        <family val="1"/>
        <charset val="238"/>
      </rPr>
      <t xml:space="preserve"> W przypadku dwukrotnej awarii tego samego podzespołu Wykonawca w ramach umowy zobowiązany jest do wymiany wadliwego elementu. W przypadku 3 krotnej wymiany tego samego elementu Wykonawca zobowiązany jest do wymiany całego aparatu na nowy.</t>
    </r>
  </si>
  <si>
    <r>
      <t xml:space="preserve">Czas przystąpienia do usunięcia awarii analizatora max 24 godz. od momentu zgłoszenia. </t>
    </r>
    <r>
      <rPr>
        <sz val="11"/>
        <color rgb="FFFF0000"/>
        <rFont val="Times New Roman"/>
        <family val="1"/>
        <charset val="238"/>
      </rPr>
      <t>W przypadku dwukrotnej awarii tego samego podzespołu Wykonawca w ramach umowy zobowiązany jest do wymiany wadliwego elementu. W przypadku 3 krotnej wymiany tego samego elementu Wykonawca zobowiązany jest do wymiany całego aparatu na nowy.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</si>
</sst>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-* #,##0.00,&quot;zł&quot;_-;\-* #,##0.00,&quot;zł&quot;_-;_-* \-??&quot; zł&quot;_-;_-@_-"/>
  </numFmts>
  <fonts count="14">
    <font>
      <sz val="11"/>
      <color rgb="FF000000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Czcionka tekstu podstawowego"/>
      <charset val="238"/>
    </font>
    <font>
      <sz val="11"/>
      <color rgb="FF000000"/>
      <name val="Times New Roman"/>
      <family val="1"/>
      <charset val="1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auto="1"/>
      </bottom>
      <diagonal/>
    </border>
  </borders>
  <cellStyleXfs count="4">
    <xf numFmtId="0" fontId="0" fillId="0" borderId="0"/>
    <xf numFmtId="165" fontId="11" fillId="0" borderId="0" applyBorder="0" applyProtection="0"/>
    <xf numFmtId="9" fontId="11" fillId="0" borderId="0" applyBorder="0" applyProtection="0"/>
    <xf numFmtId="9" fontId="11" fillId="0" borderId="0"/>
  </cellStyleXfs>
  <cellXfs count="12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0" fillId="0" borderId="0" xfId="0" applyFont="1" applyBorder="1"/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9" fontId="2" fillId="0" borderId="0" xfId="2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wrapText="1"/>
    </xf>
    <xf numFmtId="0" fontId="0" fillId="0" borderId="2" xfId="0" applyBorder="1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1" xfId="0" applyFont="1" applyBorder="1" applyAlignment="1"/>
    <xf numFmtId="0" fontId="1" fillId="0" borderId="0" xfId="0" applyFont="1" applyBorder="1" applyAlignment="1"/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65" fontId="0" fillId="0" borderId="0" xfId="1" applyFont="1" applyBorder="1" applyAlignment="1" applyProtection="1"/>
    <xf numFmtId="0" fontId="5" fillId="0" borderId="0" xfId="0" applyFont="1" applyAlignment="1">
      <alignment wrapText="1"/>
    </xf>
    <xf numFmtId="0" fontId="3" fillId="0" borderId="0" xfId="0" applyFont="1"/>
    <xf numFmtId="0" fontId="9" fillId="0" borderId="0" xfId="0" applyFont="1"/>
    <xf numFmtId="0" fontId="1" fillId="0" borderId="0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9" fontId="1" fillId="0" borderId="2" xfId="3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9" fontId="1" fillId="0" borderId="2" xfId="2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/>
    <xf numFmtId="4" fontId="1" fillId="0" borderId="8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9" fontId="1" fillId="0" borderId="0" xfId="2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3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9" fontId="12" fillId="0" borderId="2" xfId="2" applyFont="1" applyBorder="1" applyAlignment="1" applyProtection="1">
      <alignment horizontal="center" vertical="center" wrapText="1"/>
    </xf>
    <xf numFmtId="0" fontId="12" fillId="0" borderId="4" xfId="0" applyFont="1" applyBorder="1" applyAlignment="1">
      <alignment vertical="top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3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4" fontId="12" fillId="0" borderId="2" xfId="0" applyNumberFormat="1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/>
    </xf>
    <xf numFmtId="0" fontId="1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</cellXfs>
  <cellStyles count="4">
    <cellStyle name="Normalny" xfId="0" builtinId="0"/>
    <cellStyle name="Procentowy" xfId="2" builtinId="5"/>
    <cellStyle name="Tekst objaśnienia" xfId="3" builtinId="53" customBuiltin="1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548"/>
  <sheetViews>
    <sheetView topLeftCell="B1" zoomScaleNormal="100" workbookViewId="0">
      <selection activeCell="C28" sqref="C28"/>
    </sheetView>
  </sheetViews>
  <sheetFormatPr defaultRowHeight="14.25"/>
  <cols>
    <col min="1" max="1" width="4"/>
    <col min="2" max="2" width="67"/>
    <col min="3" max="3" width="39"/>
    <col min="4" max="4" width="26.75"/>
    <col min="5" max="1025" width="9.625"/>
  </cols>
  <sheetData>
    <row r="1" spans="1:15" ht="15">
      <c r="A1" s="116" t="s">
        <v>292</v>
      </c>
      <c r="B1" s="116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1" t="s">
        <v>0</v>
      </c>
      <c r="B3" s="1"/>
      <c r="C3" s="1"/>
      <c r="D3" s="2" t="s">
        <v>291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2"/>
      <c r="B4" s="2"/>
      <c r="C4" s="2"/>
      <c r="D4" s="34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4.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 customHeight="1">
      <c r="A6" s="33"/>
      <c r="B6" s="115" t="s">
        <v>1</v>
      </c>
      <c r="C6" s="115"/>
      <c r="D6" s="115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54.6" customHeight="1">
      <c r="A7" s="74" t="s">
        <v>2</v>
      </c>
      <c r="B7" s="4" t="s">
        <v>3</v>
      </c>
      <c r="C7" s="4" t="s">
        <v>4</v>
      </c>
      <c r="D7" s="4" t="s">
        <v>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3" customHeight="1">
      <c r="A8" s="12" t="s">
        <v>6</v>
      </c>
      <c r="B8" s="5" t="s">
        <v>300</v>
      </c>
      <c r="C8" s="6" t="s">
        <v>7</v>
      </c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25.15" customHeight="1">
      <c r="A9" s="12" t="s">
        <v>8</v>
      </c>
      <c r="B9" s="5" t="s">
        <v>9</v>
      </c>
      <c r="C9" s="6" t="s">
        <v>7</v>
      </c>
      <c r="D9" s="6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2.25" customHeight="1">
      <c r="A10" s="12" t="s">
        <v>10</v>
      </c>
      <c r="B10" s="5" t="s">
        <v>11</v>
      </c>
      <c r="C10" s="7" t="s">
        <v>7</v>
      </c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0.75" customHeight="1">
      <c r="A11" s="12" t="s">
        <v>12</v>
      </c>
      <c r="B11" s="8" t="s">
        <v>13</v>
      </c>
      <c r="C11" s="7" t="s">
        <v>14</v>
      </c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3.25" customHeight="1">
      <c r="A12" s="12" t="s">
        <v>15</v>
      </c>
      <c r="B12" s="9" t="s">
        <v>16</v>
      </c>
      <c r="C12" s="7" t="s">
        <v>17</v>
      </c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7.75" customHeight="1">
      <c r="A13" s="12" t="s">
        <v>18</v>
      </c>
      <c r="B13" s="9" t="s">
        <v>293</v>
      </c>
      <c r="C13" s="7" t="s">
        <v>19</v>
      </c>
      <c r="D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22.7" customHeight="1">
      <c r="A14" s="12" t="s">
        <v>20</v>
      </c>
      <c r="B14" s="9" t="s">
        <v>21</v>
      </c>
      <c r="C14" s="7" t="s">
        <v>7</v>
      </c>
      <c r="D14" s="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22.7" customHeight="1">
      <c r="A15" s="12" t="s">
        <v>22</v>
      </c>
      <c r="B15" s="9" t="s">
        <v>23</v>
      </c>
      <c r="C15" s="7" t="s">
        <v>7</v>
      </c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31.5" customHeight="1">
      <c r="A16" s="12" t="s">
        <v>24</v>
      </c>
      <c r="B16" s="9" t="s">
        <v>294</v>
      </c>
      <c r="C16" s="10" t="s">
        <v>25</v>
      </c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22.7" customHeight="1">
      <c r="A17" s="75" t="s">
        <v>26</v>
      </c>
      <c r="B17" s="5" t="s">
        <v>27</v>
      </c>
      <c r="C17" s="6" t="s">
        <v>7</v>
      </c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0.25" customHeight="1">
      <c r="A18" s="75" t="s">
        <v>28</v>
      </c>
      <c r="B18" s="5" t="s">
        <v>29</v>
      </c>
      <c r="C18" s="6" t="s">
        <v>7</v>
      </c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75" t="s">
        <v>30</v>
      </c>
      <c r="B19" s="5" t="s">
        <v>31</v>
      </c>
      <c r="C19" s="6" t="s">
        <v>7</v>
      </c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75" t="s">
        <v>32</v>
      </c>
      <c r="B20" s="5" t="s">
        <v>33</v>
      </c>
      <c r="C20" s="6" t="s">
        <v>7</v>
      </c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75" t="s">
        <v>34</v>
      </c>
      <c r="B21" s="5" t="s">
        <v>35</v>
      </c>
      <c r="C21" s="6" t="s">
        <v>7</v>
      </c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30">
      <c r="A22" s="75" t="s">
        <v>36</v>
      </c>
      <c r="B22" s="5" t="s">
        <v>37</v>
      </c>
      <c r="C22" s="6" t="s">
        <v>7</v>
      </c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30">
      <c r="A23" s="75" t="s">
        <v>38</v>
      </c>
      <c r="B23" s="5" t="s">
        <v>39</v>
      </c>
      <c r="C23" s="6" t="s">
        <v>7</v>
      </c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75" t="s">
        <v>40</v>
      </c>
      <c r="B24" s="5" t="s">
        <v>41</v>
      </c>
      <c r="C24" s="6" t="s">
        <v>7</v>
      </c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45">
      <c r="A25" s="75" t="s">
        <v>42</v>
      </c>
      <c r="B25" s="5" t="s">
        <v>43</v>
      </c>
      <c r="C25" s="6" t="s">
        <v>7</v>
      </c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75">
      <c r="A26" s="75" t="s">
        <v>44</v>
      </c>
      <c r="B26" s="5" t="s">
        <v>303</v>
      </c>
      <c r="C26" s="6" t="s">
        <v>7</v>
      </c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30">
      <c r="A27" s="75" t="s">
        <v>45</v>
      </c>
      <c r="B27" s="5" t="s">
        <v>46</v>
      </c>
      <c r="C27" s="6" t="s">
        <v>7</v>
      </c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45" customHeight="1">
      <c r="A28" s="75" t="s">
        <v>47</v>
      </c>
      <c r="B28" s="5" t="s">
        <v>48</v>
      </c>
      <c r="C28" s="6" t="s">
        <v>7</v>
      </c>
      <c r="D28" s="1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31.5" customHeight="1">
      <c r="A29" s="75" t="s">
        <v>49</v>
      </c>
      <c r="B29" s="5" t="s">
        <v>50</v>
      </c>
      <c r="C29" s="6" t="s">
        <v>7</v>
      </c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31.5" customHeight="1">
      <c r="A30" s="75" t="s">
        <v>51</v>
      </c>
      <c r="B30" s="5" t="s">
        <v>52</v>
      </c>
      <c r="C30" s="6" t="s">
        <v>7</v>
      </c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75" t="s">
        <v>53</v>
      </c>
      <c r="B31" s="5" t="s">
        <v>54</v>
      </c>
      <c r="C31" s="6" t="s">
        <v>7</v>
      </c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75" t="s">
        <v>55</v>
      </c>
      <c r="B32" s="5" t="s">
        <v>56</v>
      </c>
      <c r="C32" s="6" t="s">
        <v>7</v>
      </c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75" t="s">
        <v>57</v>
      </c>
      <c r="B33" s="5" t="s">
        <v>58</v>
      </c>
      <c r="C33" s="6" t="s">
        <v>7</v>
      </c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75"/>
      <c r="B34" s="14"/>
      <c r="C34" s="6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75"/>
      <c r="B35" s="15" t="s">
        <v>59</v>
      </c>
      <c r="C35" s="6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15"/>
      <c r="B36" s="14"/>
      <c r="C36" s="17"/>
      <c r="D36" s="1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15"/>
      <c r="B37" s="14" t="s">
        <v>60</v>
      </c>
      <c r="C37" s="17"/>
      <c r="D37" s="1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/>
      <c r="B38" s="14" t="s">
        <v>61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2"/>
      <c r="B39" s="14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2"/>
      <c r="B40" s="2" t="s">
        <v>63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2"/>
      <c r="B41" s="2" t="s">
        <v>64</v>
      </c>
      <c r="C41" s="1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</row>
    <row r="68" spans="1:15" ht="15">
      <c r="A68" s="2"/>
      <c r="B68" s="2"/>
      <c r="C68" s="2"/>
      <c r="D68" s="2"/>
    </row>
    <row r="69" spans="1:15" ht="15">
      <c r="A69" s="2"/>
      <c r="B69" s="2"/>
      <c r="C69" s="2"/>
      <c r="D69" s="2"/>
    </row>
    <row r="70" spans="1:15" ht="15">
      <c r="A70" s="2"/>
      <c r="B70" s="2"/>
      <c r="C70" s="2"/>
      <c r="D70" s="2"/>
    </row>
    <row r="71" spans="1:15" ht="15">
      <c r="A71" s="2"/>
      <c r="B71" s="2"/>
      <c r="C71" s="2"/>
      <c r="D71" s="2"/>
    </row>
    <row r="72" spans="1:15" ht="15">
      <c r="A72" s="2"/>
      <c r="B72" s="2"/>
      <c r="C72" s="2"/>
      <c r="D72" s="2"/>
    </row>
    <row r="73" spans="1:15" ht="15">
      <c r="A73" s="2"/>
      <c r="B73" s="2"/>
      <c r="C73" s="2"/>
      <c r="D73" s="2"/>
    </row>
    <row r="74" spans="1:15" ht="15">
      <c r="A74" s="2"/>
      <c r="B74" s="2"/>
      <c r="C74" s="2"/>
      <c r="D74" s="2"/>
    </row>
    <row r="75" spans="1:15" ht="15">
      <c r="A75" s="2"/>
      <c r="B75" s="2"/>
      <c r="C75" s="2"/>
      <c r="D75" s="2"/>
    </row>
    <row r="76" spans="1:15" ht="15">
      <c r="A76" s="2"/>
      <c r="B76" s="2"/>
      <c r="C76" s="2"/>
      <c r="D76" s="2"/>
    </row>
    <row r="77" spans="1:15" ht="15">
      <c r="A77" s="2"/>
      <c r="B77" s="2"/>
      <c r="C77" s="2"/>
      <c r="D77" s="2"/>
    </row>
    <row r="78" spans="1:15" ht="15">
      <c r="A78" s="2"/>
      <c r="B78" s="2"/>
      <c r="C78" s="2"/>
      <c r="D78" s="2"/>
    </row>
    <row r="79" spans="1:15" ht="15">
      <c r="A79" s="2"/>
      <c r="B79" s="2"/>
      <c r="C79" s="2"/>
      <c r="D79" s="2"/>
    </row>
    <row r="80" spans="1:15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  <row r="114" spans="1:4" ht="15">
      <c r="A114" s="2"/>
      <c r="B114" s="2"/>
      <c r="C114" s="2"/>
      <c r="D114" s="2"/>
    </row>
    <row r="115" spans="1:4" ht="15">
      <c r="A115" s="2"/>
      <c r="B115" s="2"/>
      <c r="C115" s="2"/>
      <c r="D115" s="2"/>
    </row>
    <row r="116" spans="1:4" ht="15">
      <c r="A116" s="2"/>
      <c r="B116" s="2"/>
      <c r="C116" s="2"/>
      <c r="D116" s="2"/>
    </row>
    <row r="117" spans="1:4" ht="15">
      <c r="A117" s="2"/>
      <c r="B117" s="2"/>
      <c r="C117" s="2"/>
      <c r="D117" s="2"/>
    </row>
    <row r="118" spans="1:4" ht="15">
      <c r="A118" s="2"/>
      <c r="B118" s="2"/>
      <c r="C118" s="2"/>
      <c r="D118" s="2"/>
    </row>
    <row r="119" spans="1:4" ht="15">
      <c r="A119" s="2"/>
      <c r="B119" s="2"/>
      <c r="C119" s="2"/>
      <c r="D119" s="2"/>
    </row>
    <row r="120" spans="1:4" ht="15">
      <c r="A120" s="2"/>
      <c r="B120" s="2"/>
      <c r="C120" s="2"/>
      <c r="D120" s="2"/>
    </row>
    <row r="121" spans="1:4" ht="15">
      <c r="A121" s="2"/>
      <c r="B121" s="2"/>
      <c r="C121" s="2"/>
      <c r="D121" s="2"/>
    </row>
    <row r="122" spans="1:4" ht="15">
      <c r="A122" s="2"/>
      <c r="B122" s="2"/>
      <c r="C122" s="2"/>
      <c r="D122" s="2"/>
    </row>
    <row r="123" spans="1:4" ht="15">
      <c r="A123" s="2"/>
      <c r="B123" s="2"/>
      <c r="C123" s="2"/>
      <c r="D123" s="2"/>
    </row>
    <row r="124" spans="1:4" ht="15">
      <c r="A124" s="2"/>
      <c r="B124" s="2"/>
      <c r="C124" s="2"/>
      <c r="D124" s="2"/>
    </row>
    <row r="125" spans="1:4" ht="15">
      <c r="A125" s="2"/>
      <c r="B125" s="2"/>
      <c r="C125" s="2"/>
      <c r="D125" s="2"/>
    </row>
    <row r="126" spans="1:4" ht="15">
      <c r="A126" s="2"/>
      <c r="B126" s="2"/>
      <c r="C126" s="2"/>
      <c r="D126" s="2"/>
    </row>
    <row r="127" spans="1:4" ht="15">
      <c r="A127" s="2"/>
      <c r="B127" s="2"/>
      <c r="C127" s="2"/>
      <c r="D127" s="2"/>
    </row>
    <row r="128" spans="1:4" ht="15">
      <c r="A128" s="2"/>
      <c r="B128" s="2"/>
      <c r="C128" s="2"/>
      <c r="D128" s="2"/>
    </row>
    <row r="129" spans="1:4" ht="15">
      <c r="A129" s="2"/>
      <c r="B129" s="2"/>
      <c r="C129" s="2"/>
      <c r="D129" s="2"/>
    </row>
    <row r="130" spans="1:4" ht="15">
      <c r="A130" s="2"/>
      <c r="B130" s="2"/>
      <c r="C130" s="2"/>
      <c r="D130" s="2"/>
    </row>
    <row r="131" spans="1:4" ht="15">
      <c r="A131" s="2"/>
      <c r="B131" s="2"/>
      <c r="C131" s="2"/>
      <c r="D131" s="2"/>
    </row>
    <row r="132" spans="1:4" ht="15">
      <c r="A132" s="2"/>
      <c r="B132" s="2"/>
      <c r="C132" s="2"/>
      <c r="D132" s="2"/>
    </row>
    <row r="133" spans="1:4" ht="15">
      <c r="A133" s="2"/>
      <c r="B133" s="2"/>
      <c r="C133" s="2"/>
      <c r="D133" s="2"/>
    </row>
    <row r="134" spans="1:4" ht="15">
      <c r="A134" s="2"/>
      <c r="B134" s="2"/>
      <c r="C134" s="2"/>
      <c r="D134" s="2"/>
    </row>
    <row r="135" spans="1:4" ht="15">
      <c r="A135" s="2"/>
      <c r="B135" s="2"/>
      <c r="C135" s="2"/>
      <c r="D135" s="2"/>
    </row>
    <row r="136" spans="1:4" ht="15">
      <c r="A136" s="2"/>
      <c r="B136" s="2"/>
      <c r="C136" s="2"/>
      <c r="D136" s="2"/>
    </row>
    <row r="137" spans="1:4" ht="15">
      <c r="A137" s="2"/>
      <c r="B137" s="2"/>
      <c r="C137" s="2"/>
      <c r="D137" s="2"/>
    </row>
    <row r="138" spans="1:4" ht="15">
      <c r="A138" s="2"/>
      <c r="B138" s="2"/>
      <c r="C138" s="2"/>
      <c r="D138" s="2"/>
    </row>
    <row r="139" spans="1:4" ht="15">
      <c r="A139" s="2"/>
      <c r="B139" s="2"/>
      <c r="C139" s="2"/>
      <c r="D139" s="2"/>
    </row>
    <row r="140" spans="1:4" ht="15">
      <c r="A140" s="2"/>
      <c r="B140" s="2"/>
      <c r="C140" s="2"/>
      <c r="D140" s="2"/>
    </row>
    <row r="141" spans="1:4" ht="15">
      <c r="A141" s="2"/>
      <c r="B141" s="2"/>
      <c r="C141" s="2"/>
      <c r="D141" s="2"/>
    </row>
    <row r="142" spans="1:4" ht="15">
      <c r="A142" s="2"/>
      <c r="B142" s="2"/>
      <c r="C142" s="2"/>
      <c r="D142" s="2"/>
    </row>
    <row r="143" spans="1:4" ht="15">
      <c r="A143" s="2"/>
      <c r="B143" s="2"/>
      <c r="C143" s="2"/>
      <c r="D143" s="2"/>
    </row>
    <row r="144" spans="1:4" ht="15">
      <c r="A144" s="2"/>
      <c r="B144" s="2"/>
      <c r="C144" s="2"/>
      <c r="D144" s="2"/>
    </row>
    <row r="145" spans="1:4" ht="15">
      <c r="A145" s="2"/>
      <c r="B145" s="2"/>
      <c r="C145" s="2"/>
      <c r="D145" s="2"/>
    </row>
    <row r="65548" spans="3:3">
      <c r="C65548">
        <f>SUM(C6:C65547)</f>
        <v>0</v>
      </c>
    </row>
  </sheetData>
  <mergeCells count="2">
    <mergeCell ref="B6:D6"/>
    <mergeCell ref="A1:B1"/>
  </mergeCells>
  <pageMargins left="0.51180555555555496" right="0.35" top="0.57013888888888897" bottom="0.7" header="0.32013888888888897" footer="0.37986111111111098"/>
  <pageSetup paperSize="9" firstPageNumber="0" orientation="portrait" horizontalDpi="4294967293" verticalDpi="0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2"/>
  <sheetViews>
    <sheetView topLeftCell="C41" zoomScaleNormal="100" workbookViewId="0">
      <selection activeCell="G48" sqref="G48:G52"/>
    </sheetView>
  </sheetViews>
  <sheetFormatPr defaultRowHeight="14.25"/>
  <cols>
    <col min="1" max="1" width="4.75" style="3"/>
    <col min="2" max="2" width="51.625" style="3"/>
    <col min="3" max="3" width="14.875" style="19"/>
    <col min="4" max="4" width="17.5" style="19"/>
    <col min="5" max="5" width="12.25" style="19"/>
    <col min="6" max="6" width="14.875" style="3"/>
    <col min="7" max="7" width="19.375" style="3"/>
    <col min="8" max="8" width="4.75" style="3"/>
    <col min="9" max="9" width="13" style="3"/>
    <col min="10" max="10" width="16.5" style="3"/>
    <col min="11" max="11" width="19.875" style="3"/>
    <col min="12" max="1025" width="15.25" style="3"/>
  </cols>
  <sheetData>
    <row r="1" spans="1:1024" ht="15">
      <c r="A1" s="116" t="s">
        <v>282</v>
      </c>
      <c r="B1" s="116"/>
      <c r="C1" s="1"/>
      <c r="D1" s="1"/>
      <c r="E1" s="1"/>
      <c r="F1" s="2"/>
      <c r="G1" s="2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">
      <c r="A3" s="1" t="s">
        <v>0</v>
      </c>
      <c r="B3" s="1"/>
      <c r="C3" s="1"/>
      <c r="D3" s="1"/>
      <c r="E3" s="1"/>
      <c r="F3" s="2" t="s">
        <v>289</v>
      </c>
      <c r="G3" s="2"/>
      <c r="H3" s="2"/>
      <c r="I3" s="2"/>
      <c r="J3" s="2"/>
      <c r="K3" s="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customHeight="1">
      <c r="A5" s="2"/>
      <c r="B5" s="115" t="s">
        <v>290</v>
      </c>
      <c r="C5" s="115"/>
      <c r="D5" s="115"/>
      <c r="E5" s="115"/>
      <c r="F5" s="115"/>
      <c r="G5" s="115"/>
      <c r="H5" s="2"/>
      <c r="I5" s="34"/>
      <c r="J5" s="2"/>
      <c r="K5" s="3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8" customHeight="1">
      <c r="A6" s="2"/>
      <c r="B6" s="117"/>
      <c r="C6" s="117"/>
      <c r="D6" s="117"/>
      <c r="E6" s="117"/>
      <c r="F6" s="117"/>
      <c r="G6" s="117"/>
      <c r="H6" s="117"/>
      <c r="I6" s="117"/>
      <c r="J6" s="117"/>
      <c r="K6" s="11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3.5" customHeight="1">
      <c r="A7" s="2"/>
      <c r="B7" s="2" t="s">
        <v>288</v>
      </c>
      <c r="C7" s="70"/>
      <c r="D7" s="70"/>
      <c r="E7" s="70"/>
      <c r="F7" s="2"/>
      <c r="G7" s="2"/>
      <c r="H7" s="2"/>
      <c r="I7" s="34"/>
      <c r="J7" s="2"/>
      <c r="K7" s="3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22" customFormat="1" ht="39.75" customHeight="1">
      <c r="A8" s="4" t="s">
        <v>2</v>
      </c>
      <c r="B8" s="4" t="s">
        <v>66</v>
      </c>
      <c r="C8" s="21" t="s">
        <v>67</v>
      </c>
      <c r="D8" s="21" t="s">
        <v>68</v>
      </c>
      <c r="E8" s="21" t="s">
        <v>69</v>
      </c>
      <c r="F8" s="4" t="s">
        <v>70</v>
      </c>
      <c r="G8" s="4" t="s">
        <v>71</v>
      </c>
      <c r="H8" s="4" t="s">
        <v>72</v>
      </c>
      <c r="I8" s="4" t="s">
        <v>73</v>
      </c>
      <c r="J8" s="4" t="s">
        <v>74</v>
      </c>
      <c r="K8" s="4" t="s">
        <v>75</v>
      </c>
    </row>
    <row r="9" spans="1:1024" ht="15">
      <c r="A9" s="57" t="s">
        <v>6</v>
      </c>
      <c r="B9" s="5" t="s">
        <v>76</v>
      </c>
      <c r="C9" s="54">
        <v>6200</v>
      </c>
      <c r="D9" s="54"/>
      <c r="E9" s="54"/>
      <c r="F9" s="55"/>
      <c r="G9" s="6">
        <f t="shared" ref="G9:G38" si="0">C9*F9</f>
        <v>0</v>
      </c>
      <c r="H9" s="72"/>
      <c r="I9" s="6"/>
      <c r="J9" s="57"/>
      <c r="K9" s="57"/>
    </row>
    <row r="10" spans="1:1024" ht="15">
      <c r="A10" s="57" t="s">
        <v>8</v>
      </c>
      <c r="B10" s="5" t="s">
        <v>77</v>
      </c>
      <c r="C10" s="54">
        <v>3100</v>
      </c>
      <c r="D10" s="54"/>
      <c r="E10" s="54"/>
      <c r="F10" s="55"/>
      <c r="G10" s="6">
        <f t="shared" si="0"/>
        <v>0</v>
      </c>
      <c r="H10" s="72"/>
      <c r="I10" s="6"/>
      <c r="J10" s="57"/>
      <c r="K10" s="57"/>
    </row>
    <row r="11" spans="1:1024" ht="20.100000000000001" customHeight="1">
      <c r="A11" s="57" t="s">
        <v>10</v>
      </c>
      <c r="B11" s="5" t="s">
        <v>78</v>
      </c>
      <c r="C11" s="54">
        <v>1300</v>
      </c>
      <c r="D11" s="54"/>
      <c r="E11" s="54"/>
      <c r="F11" s="55"/>
      <c r="G11" s="6">
        <f t="shared" si="0"/>
        <v>0</v>
      </c>
      <c r="H11" s="72"/>
      <c r="I11" s="6"/>
      <c r="J11" s="57"/>
      <c r="K11" s="57"/>
    </row>
    <row r="12" spans="1:1024" ht="15">
      <c r="A12" s="57" t="s">
        <v>12</v>
      </c>
      <c r="B12" s="5" t="s">
        <v>79</v>
      </c>
      <c r="C12" s="54">
        <v>1200</v>
      </c>
      <c r="D12" s="54"/>
      <c r="E12" s="54"/>
      <c r="F12" s="55"/>
      <c r="G12" s="6">
        <f t="shared" si="0"/>
        <v>0</v>
      </c>
      <c r="H12" s="72"/>
      <c r="I12" s="6"/>
      <c r="J12" s="57"/>
      <c r="K12" s="57"/>
    </row>
    <row r="13" spans="1:1024" ht="15">
      <c r="A13" s="57" t="s">
        <v>15</v>
      </c>
      <c r="B13" s="5" t="s">
        <v>80</v>
      </c>
      <c r="C13" s="54">
        <v>950</v>
      </c>
      <c r="D13" s="54"/>
      <c r="E13" s="54"/>
      <c r="F13" s="55"/>
      <c r="G13" s="6">
        <f t="shared" si="0"/>
        <v>0</v>
      </c>
      <c r="H13" s="72"/>
      <c r="I13" s="6"/>
      <c r="J13" s="57"/>
      <c r="K13" s="57"/>
    </row>
    <row r="14" spans="1:1024" ht="18.600000000000001" customHeight="1">
      <c r="A14" s="57" t="s">
        <v>20</v>
      </c>
      <c r="B14" s="5" t="s">
        <v>81</v>
      </c>
      <c r="C14" s="54">
        <v>100</v>
      </c>
      <c r="D14" s="54"/>
      <c r="E14" s="54"/>
      <c r="F14" s="55"/>
      <c r="G14" s="6">
        <f t="shared" si="0"/>
        <v>0</v>
      </c>
      <c r="H14" s="72"/>
      <c r="I14" s="6"/>
      <c r="J14" s="57"/>
      <c r="K14" s="57"/>
    </row>
    <row r="15" spans="1:1024" ht="15">
      <c r="A15" s="57" t="s">
        <v>22</v>
      </c>
      <c r="B15" s="5" t="s">
        <v>82</v>
      </c>
      <c r="C15" s="54">
        <v>150</v>
      </c>
      <c r="D15" s="54"/>
      <c r="E15" s="54"/>
      <c r="F15" s="55"/>
      <c r="G15" s="6">
        <f t="shared" si="0"/>
        <v>0</v>
      </c>
      <c r="H15" s="72"/>
      <c r="I15" s="6"/>
      <c r="J15" s="57"/>
      <c r="K15" s="57"/>
    </row>
    <row r="16" spans="1:1024" ht="15">
      <c r="A16" s="57" t="s">
        <v>24</v>
      </c>
      <c r="B16" s="5" t="s">
        <v>83</v>
      </c>
      <c r="C16" s="54">
        <v>100</v>
      </c>
      <c r="D16" s="54"/>
      <c r="E16" s="54"/>
      <c r="F16" s="55"/>
      <c r="G16" s="6">
        <f t="shared" si="0"/>
        <v>0</v>
      </c>
      <c r="H16" s="72"/>
      <c r="I16" s="6"/>
      <c r="J16" s="57"/>
      <c r="K16" s="57"/>
    </row>
    <row r="17" spans="1:11" ht="15">
      <c r="A17" s="57" t="s">
        <v>26</v>
      </c>
      <c r="B17" s="5" t="s">
        <v>84</v>
      </c>
      <c r="C17" s="54">
        <v>300</v>
      </c>
      <c r="D17" s="54"/>
      <c r="E17" s="54"/>
      <c r="F17" s="55"/>
      <c r="G17" s="6">
        <f t="shared" si="0"/>
        <v>0</v>
      </c>
      <c r="H17" s="72"/>
      <c r="I17" s="6"/>
      <c r="J17" s="57"/>
      <c r="K17" s="57"/>
    </row>
    <row r="18" spans="1:11" ht="15">
      <c r="A18" s="57" t="s">
        <v>28</v>
      </c>
      <c r="B18" s="5" t="s">
        <v>85</v>
      </c>
      <c r="C18" s="54">
        <v>100</v>
      </c>
      <c r="D18" s="54"/>
      <c r="E18" s="54"/>
      <c r="F18" s="55"/>
      <c r="G18" s="6">
        <f t="shared" si="0"/>
        <v>0</v>
      </c>
      <c r="H18" s="72"/>
      <c r="I18" s="6"/>
      <c r="J18" s="57"/>
      <c r="K18" s="57"/>
    </row>
    <row r="19" spans="1:11" ht="15">
      <c r="A19" s="57" t="s">
        <v>30</v>
      </c>
      <c r="B19" s="5" t="s">
        <v>86</v>
      </c>
      <c r="C19" s="54">
        <v>300</v>
      </c>
      <c r="D19" s="54"/>
      <c r="E19" s="54"/>
      <c r="F19" s="55"/>
      <c r="G19" s="6">
        <f t="shared" si="0"/>
        <v>0</v>
      </c>
      <c r="H19" s="72"/>
      <c r="I19" s="6"/>
      <c r="J19" s="57"/>
      <c r="K19" s="57"/>
    </row>
    <row r="20" spans="1:11" ht="15">
      <c r="A20" s="57" t="s">
        <v>32</v>
      </c>
      <c r="B20" s="5" t="s">
        <v>87</v>
      </c>
      <c r="C20" s="54">
        <v>200</v>
      </c>
      <c r="D20" s="54"/>
      <c r="E20" s="54"/>
      <c r="F20" s="55"/>
      <c r="G20" s="6">
        <f t="shared" si="0"/>
        <v>0</v>
      </c>
      <c r="H20" s="72"/>
      <c r="I20" s="6"/>
      <c r="J20" s="57"/>
      <c r="K20" s="57"/>
    </row>
    <row r="21" spans="1:11" ht="15">
      <c r="A21" s="57" t="s">
        <v>34</v>
      </c>
      <c r="B21" s="5" t="s">
        <v>88</v>
      </c>
      <c r="C21" s="54">
        <v>3300</v>
      </c>
      <c r="D21" s="54"/>
      <c r="E21" s="54"/>
      <c r="F21" s="55"/>
      <c r="G21" s="6">
        <f t="shared" si="0"/>
        <v>0</v>
      </c>
      <c r="H21" s="72"/>
      <c r="I21" s="6"/>
      <c r="J21" s="57"/>
      <c r="K21" s="57"/>
    </row>
    <row r="22" spans="1:11" ht="15">
      <c r="A22" s="57" t="s">
        <v>36</v>
      </c>
      <c r="B22" s="5" t="s">
        <v>89</v>
      </c>
      <c r="C22" s="54">
        <v>200</v>
      </c>
      <c r="D22" s="54"/>
      <c r="E22" s="54"/>
      <c r="F22" s="55"/>
      <c r="G22" s="6">
        <f t="shared" si="0"/>
        <v>0</v>
      </c>
      <c r="H22" s="72"/>
      <c r="I22" s="6"/>
      <c r="J22" s="57"/>
      <c r="K22" s="57"/>
    </row>
    <row r="23" spans="1:11" ht="15">
      <c r="A23" s="57" t="s">
        <v>38</v>
      </c>
      <c r="B23" s="5" t="s">
        <v>90</v>
      </c>
      <c r="C23" s="54">
        <v>150</v>
      </c>
      <c r="D23" s="54"/>
      <c r="E23" s="54"/>
      <c r="F23" s="55"/>
      <c r="G23" s="6">
        <f t="shared" si="0"/>
        <v>0</v>
      </c>
      <c r="H23" s="72"/>
      <c r="I23" s="6"/>
      <c r="J23" s="57"/>
      <c r="K23" s="57"/>
    </row>
    <row r="24" spans="1:11" ht="15">
      <c r="A24" s="57" t="s">
        <v>40</v>
      </c>
      <c r="B24" s="5" t="s">
        <v>91</v>
      </c>
      <c r="C24" s="54">
        <v>2400</v>
      </c>
      <c r="D24" s="54"/>
      <c r="E24" s="54"/>
      <c r="F24" s="55"/>
      <c r="G24" s="6">
        <f t="shared" si="0"/>
        <v>0</v>
      </c>
      <c r="H24" s="72"/>
      <c r="I24" s="6"/>
      <c r="J24" s="57"/>
      <c r="K24" s="57"/>
    </row>
    <row r="25" spans="1:11" ht="15">
      <c r="A25" s="57" t="s">
        <v>42</v>
      </c>
      <c r="B25" s="5" t="s">
        <v>92</v>
      </c>
      <c r="C25" s="54">
        <v>200</v>
      </c>
      <c r="D25" s="54"/>
      <c r="E25" s="54"/>
      <c r="F25" s="55"/>
      <c r="G25" s="6">
        <f t="shared" si="0"/>
        <v>0</v>
      </c>
      <c r="H25" s="72"/>
      <c r="I25" s="6"/>
      <c r="J25" s="57"/>
      <c r="K25" s="57"/>
    </row>
    <row r="26" spans="1:11" ht="15">
      <c r="A26" s="57" t="s">
        <v>44</v>
      </c>
      <c r="B26" s="5" t="s">
        <v>93</v>
      </c>
      <c r="C26" s="54">
        <v>100</v>
      </c>
      <c r="D26" s="54"/>
      <c r="E26" s="54"/>
      <c r="F26" s="55"/>
      <c r="G26" s="6">
        <f t="shared" si="0"/>
        <v>0</v>
      </c>
      <c r="H26" s="72"/>
      <c r="I26" s="6"/>
      <c r="J26" s="57"/>
      <c r="K26" s="57"/>
    </row>
    <row r="27" spans="1:11" ht="15">
      <c r="A27" s="57" t="s">
        <v>45</v>
      </c>
      <c r="B27" s="5" t="s">
        <v>94</v>
      </c>
      <c r="C27" s="54">
        <v>800</v>
      </c>
      <c r="D27" s="54"/>
      <c r="E27" s="54"/>
      <c r="F27" s="55"/>
      <c r="G27" s="6">
        <f t="shared" si="0"/>
        <v>0</v>
      </c>
      <c r="H27" s="72"/>
      <c r="I27" s="6"/>
      <c r="J27" s="57"/>
      <c r="K27" s="57"/>
    </row>
    <row r="28" spans="1:11" ht="15">
      <c r="A28" s="57" t="s">
        <v>47</v>
      </c>
      <c r="B28" s="5" t="s">
        <v>95</v>
      </c>
      <c r="C28" s="54">
        <v>100</v>
      </c>
      <c r="D28" s="54"/>
      <c r="E28" s="54"/>
      <c r="F28" s="55"/>
      <c r="G28" s="6">
        <f t="shared" si="0"/>
        <v>0</v>
      </c>
      <c r="H28" s="72"/>
      <c r="I28" s="6"/>
      <c r="J28" s="57"/>
      <c r="K28" s="57"/>
    </row>
    <row r="29" spans="1:11" ht="15">
      <c r="A29" s="57" t="s">
        <v>49</v>
      </c>
      <c r="B29" s="5" t="s">
        <v>96</v>
      </c>
      <c r="C29" s="54">
        <v>300</v>
      </c>
      <c r="D29" s="54"/>
      <c r="E29" s="54"/>
      <c r="F29" s="55"/>
      <c r="G29" s="6">
        <f t="shared" si="0"/>
        <v>0</v>
      </c>
      <c r="H29" s="72"/>
      <c r="I29" s="6"/>
      <c r="J29" s="57"/>
      <c r="K29" s="57"/>
    </row>
    <row r="30" spans="1:11" ht="17.850000000000001" customHeight="1">
      <c r="A30" s="57" t="s">
        <v>51</v>
      </c>
      <c r="B30" s="5" t="s">
        <v>97</v>
      </c>
      <c r="C30" s="54">
        <v>200</v>
      </c>
      <c r="D30" s="54"/>
      <c r="E30" s="54"/>
      <c r="F30" s="55"/>
      <c r="G30" s="6">
        <f t="shared" si="0"/>
        <v>0</v>
      </c>
      <c r="H30" s="72"/>
      <c r="I30" s="6"/>
      <c r="J30" s="57"/>
      <c r="K30" s="57"/>
    </row>
    <row r="31" spans="1:11" ht="17.850000000000001" customHeight="1">
      <c r="A31" s="57" t="s">
        <v>53</v>
      </c>
      <c r="B31" s="5" t="s">
        <v>98</v>
      </c>
      <c r="C31" s="54">
        <v>200</v>
      </c>
      <c r="D31" s="54"/>
      <c r="E31" s="54"/>
      <c r="F31" s="55"/>
      <c r="G31" s="6">
        <f t="shared" si="0"/>
        <v>0</v>
      </c>
      <c r="H31" s="72"/>
      <c r="I31" s="6"/>
      <c r="J31" s="57"/>
      <c r="K31" s="57"/>
    </row>
    <row r="32" spans="1:11" ht="17.850000000000001" customHeight="1">
      <c r="A32" s="57" t="s">
        <v>55</v>
      </c>
      <c r="B32" s="5" t="s">
        <v>99</v>
      </c>
      <c r="C32" s="54">
        <v>200</v>
      </c>
      <c r="D32" s="54"/>
      <c r="E32" s="54"/>
      <c r="F32" s="55"/>
      <c r="G32" s="6">
        <f t="shared" si="0"/>
        <v>0</v>
      </c>
      <c r="H32" s="72"/>
      <c r="I32" s="6"/>
      <c r="J32" s="57"/>
      <c r="K32" s="57"/>
    </row>
    <row r="33" spans="1:11" ht="17.850000000000001" customHeight="1">
      <c r="A33" s="57" t="s">
        <v>57</v>
      </c>
      <c r="B33" s="5" t="s">
        <v>100</v>
      </c>
      <c r="C33" s="54">
        <v>200</v>
      </c>
      <c r="D33" s="54"/>
      <c r="E33" s="54"/>
      <c r="F33" s="55"/>
      <c r="G33" s="6">
        <f t="shared" si="0"/>
        <v>0</v>
      </c>
      <c r="H33" s="72"/>
      <c r="I33" s="6"/>
      <c r="J33" s="57"/>
      <c r="K33" s="57"/>
    </row>
    <row r="34" spans="1:11" ht="17.850000000000001" customHeight="1">
      <c r="A34" s="57" t="s">
        <v>101</v>
      </c>
      <c r="B34" s="5" t="s">
        <v>102</v>
      </c>
      <c r="C34" s="54">
        <v>1700</v>
      </c>
      <c r="D34" s="54"/>
      <c r="E34" s="54"/>
      <c r="F34" s="55"/>
      <c r="G34" s="6">
        <f t="shared" si="0"/>
        <v>0</v>
      </c>
      <c r="H34" s="72"/>
      <c r="I34" s="6"/>
      <c r="J34" s="57"/>
      <c r="K34" s="57"/>
    </row>
    <row r="35" spans="1:11" ht="17.850000000000001" customHeight="1">
      <c r="A35" s="57" t="s">
        <v>103</v>
      </c>
      <c r="B35" s="5" t="s">
        <v>104</v>
      </c>
      <c r="C35" s="54">
        <v>150</v>
      </c>
      <c r="D35" s="54"/>
      <c r="E35" s="54"/>
      <c r="F35" s="55"/>
      <c r="G35" s="6">
        <f t="shared" si="0"/>
        <v>0</v>
      </c>
      <c r="H35" s="72"/>
      <c r="I35" s="6"/>
      <c r="J35" s="57"/>
      <c r="K35" s="57"/>
    </row>
    <row r="36" spans="1:11" ht="17.850000000000001" customHeight="1">
      <c r="A36" s="57" t="s">
        <v>105</v>
      </c>
      <c r="B36" s="5" t="s">
        <v>106</v>
      </c>
      <c r="C36" s="54">
        <v>400</v>
      </c>
      <c r="D36" s="54"/>
      <c r="E36" s="54"/>
      <c r="F36" s="55"/>
      <c r="G36" s="6">
        <f t="shared" si="0"/>
        <v>0</v>
      </c>
      <c r="H36" s="72"/>
      <c r="I36" s="6"/>
      <c r="J36" s="57"/>
      <c r="K36" s="57"/>
    </row>
    <row r="37" spans="1:11" ht="17.850000000000001" customHeight="1">
      <c r="A37" s="57" t="s">
        <v>107</v>
      </c>
      <c r="B37" s="5" t="s">
        <v>108</v>
      </c>
      <c r="C37" s="54">
        <v>1000</v>
      </c>
      <c r="D37" s="54"/>
      <c r="E37" s="54"/>
      <c r="F37" s="55"/>
      <c r="G37" s="6">
        <f t="shared" si="0"/>
        <v>0</v>
      </c>
      <c r="H37" s="72"/>
      <c r="I37" s="6"/>
      <c r="J37" s="57"/>
      <c r="K37" s="57"/>
    </row>
    <row r="38" spans="1:11" ht="17.850000000000001" customHeight="1">
      <c r="A38" s="57" t="s">
        <v>109</v>
      </c>
      <c r="B38" s="5" t="s">
        <v>110</v>
      </c>
      <c r="C38" s="54">
        <v>500</v>
      </c>
      <c r="D38" s="54"/>
      <c r="E38" s="54"/>
      <c r="F38" s="55"/>
      <c r="G38" s="6">
        <f t="shared" si="0"/>
        <v>0</v>
      </c>
      <c r="H38" s="72"/>
      <c r="I38" s="6"/>
      <c r="J38" s="57"/>
      <c r="K38" s="57"/>
    </row>
    <row r="39" spans="1:11" ht="18.600000000000001" customHeight="1">
      <c r="A39" s="57"/>
      <c r="B39" s="4" t="s">
        <v>111</v>
      </c>
      <c r="C39" s="21">
        <f>SUM(C9:C38)</f>
        <v>26100</v>
      </c>
      <c r="D39" s="21"/>
      <c r="E39" s="21"/>
      <c r="F39" s="58"/>
      <c r="G39" s="59">
        <f>SUM(G9:G35)</f>
        <v>0</v>
      </c>
      <c r="H39" s="59"/>
      <c r="I39" s="59">
        <f>SUM(I9:I35)</f>
        <v>0</v>
      </c>
      <c r="J39" s="4"/>
      <c r="K39" s="4"/>
    </row>
    <row r="40" spans="1:11" ht="18.600000000000001" customHeight="1">
      <c r="A40" s="65"/>
      <c r="B40" s="61" t="s">
        <v>112</v>
      </c>
      <c r="C40" s="65"/>
      <c r="D40" s="65"/>
      <c r="E40" s="65"/>
      <c r="F40" s="65"/>
      <c r="G40" s="65"/>
      <c r="H40" s="65"/>
      <c r="I40" s="65"/>
      <c r="J40" s="65"/>
      <c r="K40" s="65"/>
    </row>
    <row r="41" spans="1:11" ht="18.600000000000001" customHeight="1">
      <c r="A41" s="65"/>
      <c r="B41" s="2"/>
      <c r="C41" s="66"/>
      <c r="D41" s="66"/>
      <c r="E41" s="66"/>
      <c r="F41" s="67"/>
      <c r="G41" s="17"/>
      <c r="H41" s="17"/>
      <c r="I41" s="17"/>
      <c r="J41" s="65"/>
      <c r="K41" s="65"/>
    </row>
    <row r="42" spans="1:11" ht="21" customHeight="1">
      <c r="A42" s="73" t="s">
        <v>113</v>
      </c>
      <c r="B42" s="2" t="s">
        <v>114</v>
      </c>
      <c r="C42" s="69"/>
      <c r="D42" s="69"/>
      <c r="E42" s="69"/>
      <c r="F42" s="50"/>
      <c r="G42" s="50"/>
      <c r="H42" s="50"/>
      <c r="I42" s="50"/>
      <c r="J42" s="50"/>
      <c r="K42" s="50"/>
    </row>
    <row r="43" spans="1:11" ht="21" customHeight="1">
      <c r="A43" s="73" t="s">
        <v>115</v>
      </c>
      <c r="B43" s="2" t="s">
        <v>283</v>
      </c>
      <c r="C43" s="69"/>
      <c r="D43" s="69"/>
      <c r="E43" s="69"/>
      <c r="F43" s="50"/>
      <c r="G43" s="50"/>
      <c r="H43" s="50"/>
      <c r="I43" s="50"/>
      <c r="J43" s="50"/>
      <c r="K43" s="50"/>
    </row>
    <row r="44" spans="1:11" ht="21" customHeight="1">
      <c r="A44" s="73" t="s">
        <v>117</v>
      </c>
      <c r="B44" s="2" t="s">
        <v>120</v>
      </c>
      <c r="C44" s="69"/>
      <c r="D44" s="69"/>
      <c r="E44" s="69"/>
      <c r="F44" s="50"/>
      <c r="G44" s="50"/>
      <c r="H44" s="50"/>
      <c r="I44" s="50"/>
      <c r="J44" s="50"/>
      <c r="K44" s="2"/>
    </row>
    <row r="45" spans="1:11" ht="21" customHeight="1">
      <c r="A45" s="73"/>
      <c r="B45" s="2"/>
      <c r="C45" s="69"/>
      <c r="D45" s="69"/>
      <c r="E45" s="69"/>
      <c r="F45" s="50"/>
      <c r="G45" s="50"/>
      <c r="H45" s="50"/>
      <c r="I45" s="50"/>
      <c r="J45" s="50"/>
      <c r="K45" s="2"/>
    </row>
    <row r="46" spans="1:11" ht="14.1" customHeight="1">
      <c r="A46" s="103"/>
      <c r="B46" s="104" t="s">
        <v>299</v>
      </c>
      <c r="C46" s="105"/>
      <c r="D46" s="105"/>
      <c r="E46" s="105"/>
      <c r="F46" s="106"/>
      <c r="G46" s="106"/>
      <c r="H46" s="106"/>
      <c r="I46" s="106"/>
      <c r="J46" s="106"/>
      <c r="K46" s="107"/>
    </row>
    <row r="47" spans="1:11" ht="28.5">
      <c r="A47" s="108" t="s">
        <v>2</v>
      </c>
      <c r="B47" s="89" t="s">
        <v>66</v>
      </c>
      <c r="C47" s="90" t="s">
        <v>67</v>
      </c>
      <c r="D47" s="90" t="s">
        <v>68</v>
      </c>
      <c r="E47" s="90" t="s">
        <v>69</v>
      </c>
      <c r="F47" s="89" t="s">
        <v>70</v>
      </c>
      <c r="G47" s="89" t="s">
        <v>71</v>
      </c>
      <c r="H47" s="89" t="s">
        <v>72</v>
      </c>
      <c r="I47" s="89" t="s">
        <v>73</v>
      </c>
      <c r="J47" s="89" t="s">
        <v>74</v>
      </c>
      <c r="K47" s="109" t="s">
        <v>75</v>
      </c>
    </row>
    <row r="48" spans="1:11" ht="15.75" thickBot="1">
      <c r="A48" s="110" t="s">
        <v>6</v>
      </c>
      <c r="B48" s="92"/>
      <c r="C48" s="114"/>
      <c r="D48" s="93"/>
      <c r="E48" s="93"/>
      <c r="F48" s="94"/>
      <c r="G48" s="95"/>
      <c r="H48" s="96"/>
      <c r="I48" s="95"/>
      <c r="J48" s="91"/>
      <c r="K48" s="111"/>
    </row>
    <row r="49" spans="1:11" ht="15.75" thickBot="1">
      <c r="A49" s="110" t="s">
        <v>8</v>
      </c>
      <c r="B49" s="92"/>
      <c r="C49" s="114"/>
      <c r="D49" s="93"/>
      <c r="E49" s="93"/>
      <c r="F49" s="94"/>
      <c r="G49" s="95"/>
      <c r="H49" s="96"/>
      <c r="I49" s="95"/>
      <c r="J49" s="91"/>
      <c r="K49" s="111"/>
    </row>
    <row r="50" spans="1:11" ht="15">
      <c r="A50" s="110" t="s">
        <v>10</v>
      </c>
      <c r="B50" s="97"/>
      <c r="C50" s="114"/>
      <c r="D50" s="93"/>
      <c r="E50" s="93"/>
      <c r="F50" s="94"/>
      <c r="G50" s="98"/>
      <c r="H50" s="96"/>
      <c r="I50" s="98"/>
      <c r="J50" s="91"/>
      <c r="K50" s="111"/>
    </row>
    <row r="51" spans="1:11" ht="15">
      <c r="A51" s="118" t="s">
        <v>111</v>
      </c>
      <c r="B51" s="118"/>
      <c r="C51" s="118"/>
      <c r="D51" s="118"/>
      <c r="E51" s="118"/>
      <c r="F51" s="118"/>
      <c r="G51" s="102"/>
      <c r="H51" s="101"/>
      <c r="I51" s="99"/>
      <c r="J51" s="101"/>
      <c r="K51" s="113"/>
    </row>
    <row r="52" spans="1:11" ht="15">
      <c r="A52" s="112"/>
      <c r="B52" s="101"/>
      <c r="C52" s="100"/>
      <c r="D52" s="100"/>
      <c r="E52" s="100"/>
      <c r="F52" s="101"/>
      <c r="G52" s="101"/>
      <c r="H52" s="101"/>
      <c r="I52" s="101"/>
      <c r="J52" s="101"/>
      <c r="K52" s="113"/>
    </row>
  </sheetData>
  <mergeCells count="4">
    <mergeCell ref="B5:G5"/>
    <mergeCell ref="B6:K6"/>
    <mergeCell ref="A1:B1"/>
    <mergeCell ref="A51:F51"/>
  </mergeCells>
  <pageMargins left="0.35416666666666702" right="0.35416666666666702" top="2.0833333333333298E-3" bottom="0" header="0.51180555555555496" footer="0.51180555555555496"/>
  <pageSetup paperSize="9" firstPageNumber="0" orientation="portrait" horizontalDpi="4294967293" verticalDpi="0" r:id="rId1"/>
  <headerFooter>
    <oddHeader>&amp;Ltest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27" zoomScaleNormal="100" workbookViewId="0">
      <selection activeCell="B41" sqref="B41"/>
    </sheetView>
  </sheetViews>
  <sheetFormatPr defaultRowHeight="14.25"/>
  <cols>
    <col min="1" max="1" width="5.25"/>
    <col min="2" max="2" width="94.625"/>
    <col min="3" max="3" width="37.75"/>
    <col min="4" max="4" width="62.625"/>
    <col min="5" max="5" width="9.625"/>
    <col min="6" max="6" width="12.125"/>
    <col min="7" max="8" width="9.625"/>
    <col min="9" max="9" width="28.625"/>
    <col min="10" max="1025" width="9.625"/>
  </cols>
  <sheetData>
    <row r="1" spans="1:9" ht="15">
      <c r="A1" s="116" t="s">
        <v>284</v>
      </c>
      <c r="B1" s="116"/>
      <c r="C1" s="1"/>
      <c r="D1" s="2"/>
      <c r="E1" s="2"/>
    </row>
    <row r="2" spans="1:9" ht="15">
      <c r="A2" s="1"/>
      <c r="B2" s="1"/>
      <c r="C2" s="1"/>
      <c r="D2" s="2"/>
      <c r="E2" s="2"/>
    </row>
    <row r="3" spans="1:9" ht="15">
      <c r="A3" s="1" t="s">
        <v>0</v>
      </c>
      <c r="B3" s="1"/>
      <c r="C3" s="2" t="s">
        <v>295</v>
      </c>
      <c r="D3" s="2"/>
      <c r="E3" s="2"/>
    </row>
    <row r="4" spans="1:9" ht="15">
      <c r="A4" s="2"/>
      <c r="B4" s="2"/>
      <c r="C4" s="2"/>
      <c r="D4" s="2"/>
      <c r="E4" s="2"/>
    </row>
    <row r="5" spans="1:9" ht="13.9" customHeight="1">
      <c r="A5" s="2"/>
      <c r="B5" s="115" t="s">
        <v>121</v>
      </c>
      <c r="C5" s="115"/>
      <c r="D5" s="115"/>
      <c r="E5" s="71"/>
      <c r="F5" s="27"/>
      <c r="G5" s="27"/>
      <c r="H5" s="27"/>
      <c r="I5" s="27"/>
    </row>
    <row r="6" spans="1:9" ht="15">
      <c r="A6" s="33"/>
      <c r="B6" s="2" t="s">
        <v>288</v>
      </c>
      <c r="C6" s="33"/>
      <c r="D6" s="33"/>
      <c r="E6" s="61"/>
      <c r="F6" s="24"/>
      <c r="G6" s="24"/>
      <c r="H6" s="24"/>
      <c r="I6" s="24"/>
    </row>
    <row r="7" spans="1:9" ht="30" customHeight="1">
      <c r="A7" s="74" t="s">
        <v>2</v>
      </c>
      <c r="B7" s="4" t="s">
        <v>3</v>
      </c>
      <c r="C7" s="4" t="s">
        <v>4</v>
      </c>
      <c r="D7" s="4" t="s">
        <v>5</v>
      </c>
      <c r="E7" s="17"/>
      <c r="F7" s="28"/>
      <c r="G7" s="25"/>
      <c r="H7" s="23"/>
      <c r="I7" s="23"/>
    </row>
    <row r="8" spans="1:9" ht="16.899999999999999" customHeight="1">
      <c r="A8" s="12" t="s">
        <v>6</v>
      </c>
      <c r="B8" s="5" t="s">
        <v>122</v>
      </c>
      <c r="C8" s="6" t="s">
        <v>7</v>
      </c>
      <c r="D8" s="6"/>
      <c r="E8" s="17"/>
      <c r="F8" s="28"/>
      <c r="G8" s="25"/>
      <c r="H8" s="23"/>
      <c r="I8" s="23"/>
    </row>
    <row r="9" spans="1:9" ht="34.5" customHeight="1">
      <c r="A9" s="12" t="s">
        <v>8</v>
      </c>
      <c r="B9" s="5" t="s">
        <v>123</v>
      </c>
      <c r="C9" s="6" t="s">
        <v>7</v>
      </c>
      <c r="D9" s="6"/>
      <c r="E9" s="17"/>
      <c r="F9" s="28"/>
      <c r="G9" s="25"/>
      <c r="H9" s="23"/>
      <c r="I9" s="23"/>
    </row>
    <row r="10" spans="1:9" ht="32.450000000000003" customHeight="1">
      <c r="A10" s="12" t="s">
        <v>10</v>
      </c>
      <c r="B10" s="83" t="s">
        <v>124</v>
      </c>
      <c r="C10" s="6" t="s">
        <v>7</v>
      </c>
      <c r="D10" s="6"/>
      <c r="E10" s="17"/>
      <c r="F10" s="28"/>
      <c r="G10" s="25"/>
      <c r="H10" s="23"/>
      <c r="I10" s="23"/>
    </row>
    <row r="11" spans="1:9" ht="48" customHeight="1">
      <c r="A11" s="12" t="s">
        <v>12</v>
      </c>
      <c r="B11" s="84" t="s">
        <v>125</v>
      </c>
      <c r="C11" s="76" t="s">
        <v>126</v>
      </c>
      <c r="D11" s="6"/>
      <c r="E11" s="17"/>
      <c r="F11" s="28"/>
      <c r="G11" s="25"/>
      <c r="H11" s="23"/>
      <c r="I11" s="23"/>
    </row>
    <row r="12" spans="1:9" ht="33" customHeight="1">
      <c r="A12" s="77" t="s">
        <v>15</v>
      </c>
      <c r="B12" s="85" t="s">
        <v>127</v>
      </c>
      <c r="C12" s="6" t="s">
        <v>7</v>
      </c>
      <c r="D12" s="78"/>
      <c r="E12" s="17"/>
      <c r="F12" s="28"/>
      <c r="G12" s="25"/>
      <c r="H12" s="23"/>
      <c r="I12" s="23"/>
    </row>
    <row r="13" spans="1:9" ht="18" customHeight="1">
      <c r="A13" s="77" t="s">
        <v>20</v>
      </c>
      <c r="B13" s="85" t="s">
        <v>128</v>
      </c>
      <c r="C13" s="6" t="s">
        <v>7</v>
      </c>
      <c r="D13" s="78"/>
      <c r="E13" s="17"/>
      <c r="F13" s="28"/>
      <c r="G13" s="25"/>
      <c r="H13" s="23"/>
      <c r="I13" s="23"/>
    </row>
    <row r="14" spans="1:9" ht="19.899999999999999" customHeight="1">
      <c r="A14" s="77" t="s">
        <v>22</v>
      </c>
      <c r="B14" s="85" t="s">
        <v>129</v>
      </c>
      <c r="C14" s="6" t="s">
        <v>126</v>
      </c>
      <c r="D14" s="78"/>
      <c r="E14" s="17"/>
      <c r="F14" s="28"/>
      <c r="G14" s="25"/>
      <c r="H14" s="23"/>
      <c r="I14" s="23"/>
    </row>
    <row r="15" spans="1:9" ht="19.149999999999999" customHeight="1">
      <c r="A15" s="77" t="s">
        <v>24</v>
      </c>
      <c r="B15" s="85" t="s">
        <v>130</v>
      </c>
      <c r="C15" s="6" t="s">
        <v>7</v>
      </c>
      <c r="D15" s="78"/>
      <c r="E15" s="17"/>
      <c r="F15" s="28"/>
      <c r="G15" s="25"/>
      <c r="H15" s="23"/>
      <c r="I15" s="23"/>
    </row>
    <row r="16" spans="1:9" ht="19.149999999999999" customHeight="1">
      <c r="A16" s="77" t="s">
        <v>26</v>
      </c>
      <c r="B16" s="85" t="s">
        <v>131</v>
      </c>
      <c r="C16" s="6" t="s">
        <v>7</v>
      </c>
      <c r="D16" s="76"/>
      <c r="E16" s="17"/>
      <c r="F16" s="28"/>
      <c r="G16" s="25"/>
      <c r="H16" s="23"/>
      <c r="I16" s="23"/>
    </row>
    <row r="17" spans="1:9" ht="33" customHeight="1">
      <c r="A17" s="77" t="s">
        <v>28</v>
      </c>
      <c r="B17" s="85" t="s">
        <v>132</v>
      </c>
      <c r="C17" s="6" t="s">
        <v>7</v>
      </c>
      <c r="D17" s="79"/>
      <c r="E17" s="17"/>
      <c r="F17" s="28"/>
      <c r="G17" s="25"/>
      <c r="H17" s="23"/>
      <c r="I17" s="23"/>
    </row>
    <row r="18" spans="1:9" ht="15">
      <c r="A18" s="77" t="s">
        <v>30</v>
      </c>
      <c r="B18" s="85" t="s">
        <v>133</v>
      </c>
      <c r="C18" s="6" t="s">
        <v>7</v>
      </c>
      <c r="D18" s="80"/>
      <c r="E18" s="17"/>
      <c r="F18" s="28"/>
      <c r="G18" s="25"/>
      <c r="H18" s="23"/>
      <c r="I18" s="23"/>
    </row>
    <row r="19" spans="1:9" ht="15">
      <c r="A19" s="12" t="s">
        <v>32</v>
      </c>
      <c r="B19" s="5" t="s">
        <v>134</v>
      </c>
      <c r="C19" s="81" t="s">
        <v>7</v>
      </c>
      <c r="D19" s="12"/>
      <c r="E19" s="17"/>
      <c r="F19" s="28"/>
      <c r="G19" s="25"/>
      <c r="H19" s="23"/>
      <c r="I19" s="23"/>
    </row>
    <row r="20" spans="1:9" ht="33.6" customHeight="1">
      <c r="A20" s="12" t="s">
        <v>34</v>
      </c>
      <c r="B20" s="5" t="s">
        <v>135</v>
      </c>
      <c r="C20" s="6" t="s">
        <v>7</v>
      </c>
      <c r="D20" s="12"/>
      <c r="E20" s="17"/>
      <c r="F20" s="28"/>
      <c r="G20" s="25"/>
      <c r="H20" s="23"/>
      <c r="I20" s="23"/>
    </row>
    <row r="21" spans="1:9" ht="33.6" customHeight="1">
      <c r="A21" s="12" t="s">
        <v>36</v>
      </c>
      <c r="B21" s="9" t="s">
        <v>296</v>
      </c>
      <c r="C21" s="6" t="s">
        <v>136</v>
      </c>
      <c r="D21" s="12"/>
      <c r="E21" s="50"/>
      <c r="F21" s="26"/>
      <c r="G21" s="26"/>
      <c r="H21" s="26"/>
      <c r="I21" s="26"/>
    </row>
    <row r="22" spans="1:9" ht="32.450000000000003" customHeight="1">
      <c r="A22" s="12" t="s">
        <v>38</v>
      </c>
      <c r="B22" s="5" t="s">
        <v>137</v>
      </c>
      <c r="C22" s="6" t="s">
        <v>7</v>
      </c>
      <c r="D22" s="12"/>
      <c r="E22" s="71"/>
      <c r="F22" s="29"/>
      <c r="G22" s="29"/>
      <c r="H22" s="29"/>
      <c r="I22" s="27"/>
    </row>
    <row r="23" spans="1:9" ht="32.450000000000003" customHeight="1">
      <c r="A23" s="12" t="s">
        <v>40</v>
      </c>
      <c r="B23" s="5" t="s">
        <v>138</v>
      </c>
      <c r="C23" s="6" t="s">
        <v>7</v>
      </c>
      <c r="D23" s="12"/>
      <c r="E23" s="15"/>
      <c r="F23" s="16"/>
      <c r="G23" s="16"/>
      <c r="H23" s="16"/>
      <c r="I23" s="16"/>
    </row>
    <row r="24" spans="1:9" ht="33" customHeight="1">
      <c r="A24" s="13" t="s">
        <v>42</v>
      </c>
      <c r="B24" s="5" t="s">
        <v>139</v>
      </c>
      <c r="C24" s="6" t="s">
        <v>7</v>
      </c>
      <c r="D24" s="13"/>
      <c r="E24" s="2"/>
    </row>
    <row r="25" spans="1:9" ht="15">
      <c r="A25" s="12" t="s">
        <v>44</v>
      </c>
      <c r="B25" s="5" t="s">
        <v>140</v>
      </c>
      <c r="C25" s="6" t="s">
        <v>7</v>
      </c>
      <c r="D25" s="12"/>
      <c r="E25" s="2"/>
    </row>
    <row r="26" spans="1:9" ht="19.149999999999999" customHeight="1">
      <c r="A26" s="12" t="s">
        <v>45</v>
      </c>
      <c r="B26" s="5" t="s">
        <v>141</v>
      </c>
      <c r="C26" s="6" t="s">
        <v>7</v>
      </c>
      <c r="D26" s="12"/>
      <c r="E26" s="2"/>
    </row>
    <row r="27" spans="1:9" ht="15">
      <c r="A27" s="12" t="s">
        <v>47</v>
      </c>
      <c r="B27" s="5" t="s">
        <v>142</v>
      </c>
      <c r="C27" s="6" t="s">
        <v>7</v>
      </c>
      <c r="D27" s="12"/>
      <c r="E27" s="2"/>
    </row>
    <row r="28" spans="1:9" ht="15">
      <c r="A28" s="12" t="s">
        <v>49</v>
      </c>
      <c r="B28" s="5" t="s">
        <v>143</v>
      </c>
      <c r="C28" s="6" t="s">
        <v>7</v>
      </c>
      <c r="D28" s="12"/>
      <c r="E28" s="2"/>
    </row>
    <row r="29" spans="1:9" ht="35.450000000000003" customHeight="1">
      <c r="A29" s="12" t="s">
        <v>51</v>
      </c>
      <c r="B29" s="5" t="s">
        <v>144</v>
      </c>
      <c r="C29" s="6" t="s">
        <v>7</v>
      </c>
      <c r="D29" s="12"/>
      <c r="E29" s="2"/>
    </row>
    <row r="30" spans="1:9" ht="17.45" customHeight="1">
      <c r="A30" s="12" t="s">
        <v>53</v>
      </c>
      <c r="B30" s="5" t="s">
        <v>145</v>
      </c>
      <c r="C30" s="6" t="s">
        <v>7</v>
      </c>
      <c r="D30" s="12"/>
      <c r="E30" s="2"/>
    </row>
    <row r="31" spans="1:9" ht="15">
      <c r="A31" s="12" t="s">
        <v>55</v>
      </c>
      <c r="B31" s="5" t="s">
        <v>146</v>
      </c>
      <c r="C31" s="6" t="s">
        <v>7</v>
      </c>
      <c r="D31" s="12"/>
      <c r="E31" s="2"/>
    </row>
    <row r="32" spans="1:9" ht="15">
      <c r="A32" s="12" t="s">
        <v>57</v>
      </c>
      <c r="B32" s="5" t="s">
        <v>147</v>
      </c>
      <c r="C32" s="6" t="s">
        <v>7</v>
      </c>
      <c r="D32" s="12"/>
      <c r="E32" s="2"/>
    </row>
    <row r="33" spans="1:5" ht="15">
      <c r="A33" s="12" t="s">
        <v>101</v>
      </c>
      <c r="B33" s="5" t="s">
        <v>148</v>
      </c>
      <c r="C33" s="6" t="s">
        <v>7</v>
      </c>
      <c r="D33" s="12"/>
      <c r="E33" s="2"/>
    </row>
    <row r="34" spans="1:5" ht="17.45" customHeight="1">
      <c r="A34" s="12" t="s">
        <v>103</v>
      </c>
      <c r="B34" s="5" t="s">
        <v>149</v>
      </c>
      <c r="C34" s="6" t="s">
        <v>7</v>
      </c>
      <c r="D34" s="12"/>
      <c r="E34" s="2"/>
    </row>
    <row r="35" spans="1:5" ht="36.6" customHeight="1">
      <c r="A35" s="12" t="s">
        <v>105</v>
      </c>
      <c r="B35" s="5" t="s">
        <v>150</v>
      </c>
      <c r="C35" s="6" t="s">
        <v>7</v>
      </c>
      <c r="D35" s="12"/>
      <c r="E35" s="2"/>
    </row>
    <row r="36" spans="1:5" ht="15">
      <c r="A36" s="12" t="s">
        <v>107</v>
      </c>
      <c r="B36" s="5" t="s">
        <v>151</v>
      </c>
      <c r="C36" s="6" t="s">
        <v>7</v>
      </c>
      <c r="D36" s="12"/>
      <c r="E36" s="2"/>
    </row>
    <row r="37" spans="1:5" ht="36.6" customHeight="1">
      <c r="A37" s="12" t="s">
        <v>109</v>
      </c>
      <c r="B37" s="5" t="s">
        <v>152</v>
      </c>
      <c r="C37" s="6" t="s">
        <v>7</v>
      </c>
      <c r="D37" s="12"/>
      <c r="E37" s="2"/>
    </row>
    <row r="38" spans="1:5" ht="15">
      <c r="A38" s="12" t="s">
        <v>153</v>
      </c>
      <c r="B38" s="5" t="s">
        <v>154</v>
      </c>
      <c r="C38" s="6" t="s">
        <v>7</v>
      </c>
      <c r="D38" s="12"/>
      <c r="E38" s="2"/>
    </row>
    <row r="39" spans="1:5" ht="19.899999999999999" customHeight="1">
      <c r="A39" s="12" t="s">
        <v>155</v>
      </c>
      <c r="B39" s="5" t="s">
        <v>156</v>
      </c>
      <c r="C39" s="6" t="s">
        <v>7</v>
      </c>
      <c r="D39" s="12"/>
      <c r="E39" s="2"/>
    </row>
    <row r="40" spans="1:5" ht="48.6" customHeight="1">
      <c r="A40" s="12" t="s">
        <v>157</v>
      </c>
      <c r="B40" s="5" t="s">
        <v>48</v>
      </c>
      <c r="C40" s="6" t="s">
        <v>7</v>
      </c>
      <c r="D40" s="12"/>
      <c r="E40" s="2"/>
    </row>
    <row r="41" spans="1:5" ht="50.25" customHeight="1">
      <c r="A41" s="12" t="s">
        <v>158</v>
      </c>
      <c r="B41" s="5" t="s">
        <v>303</v>
      </c>
      <c r="C41" s="6" t="s">
        <v>7</v>
      </c>
      <c r="D41" s="12"/>
      <c r="E41" s="2"/>
    </row>
    <row r="42" spans="1:5" ht="19.149999999999999" customHeight="1">
      <c r="A42" s="13" t="s">
        <v>159</v>
      </c>
      <c r="B42" s="5" t="s">
        <v>46</v>
      </c>
      <c r="C42" s="82" t="s">
        <v>7</v>
      </c>
      <c r="D42" s="13"/>
      <c r="E42" s="2"/>
    </row>
    <row r="43" spans="1:5" ht="31.15" customHeight="1">
      <c r="A43" s="12" t="s">
        <v>160</v>
      </c>
      <c r="B43" s="86" t="s">
        <v>161</v>
      </c>
      <c r="C43" s="6" t="s">
        <v>7</v>
      </c>
      <c r="D43" s="12"/>
      <c r="E43" s="2"/>
    </row>
    <row r="44" spans="1:5" ht="33" customHeight="1">
      <c r="A44" s="12" t="s">
        <v>162</v>
      </c>
      <c r="B44" s="86" t="s">
        <v>163</v>
      </c>
      <c r="C44" s="6" t="s">
        <v>7</v>
      </c>
      <c r="D44" s="12"/>
      <c r="E44" s="2"/>
    </row>
    <row r="45" spans="1:5" ht="33" customHeight="1">
      <c r="A45" s="75" t="s">
        <v>164</v>
      </c>
      <c r="B45" s="86" t="s">
        <v>165</v>
      </c>
      <c r="C45" s="6" t="s">
        <v>7</v>
      </c>
      <c r="D45" s="12"/>
      <c r="E45" s="2"/>
    </row>
    <row r="46" spans="1:5" ht="33" customHeight="1">
      <c r="A46" s="12" t="s">
        <v>166</v>
      </c>
      <c r="B46" s="86" t="s">
        <v>167</v>
      </c>
      <c r="C46" s="6" t="s">
        <v>7</v>
      </c>
      <c r="D46" s="12"/>
      <c r="E46" s="2"/>
    </row>
    <row r="47" spans="1:5" ht="33" customHeight="1">
      <c r="A47" s="75" t="s">
        <v>168</v>
      </c>
      <c r="B47" s="86" t="s">
        <v>169</v>
      </c>
      <c r="C47" s="6" t="s">
        <v>7</v>
      </c>
      <c r="D47" s="12"/>
      <c r="E47" s="2"/>
    </row>
    <row r="48" spans="1:5" ht="15">
      <c r="A48" s="75" t="s">
        <v>170</v>
      </c>
      <c r="B48" s="86" t="s">
        <v>171</v>
      </c>
      <c r="C48" s="6" t="s">
        <v>7</v>
      </c>
      <c r="D48" s="12"/>
      <c r="E48" s="2"/>
    </row>
    <row r="49" spans="1:5" ht="30">
      <c r="A49" s="75" t="s">
        <v>172</v>
      </c>
      <c r="B49" s="86" t="s">
        <v>297</v>
      </c>
      <c r="C49" s="6" t="s">
        <v>173</v>
      </c>
      <c r="D49" s="12"/>
      <c r="E49" s="2"/>
    </row>
    <row r="50" spans="1:5" ht="21.6" customHeight="1">
      <c r="A50" s="119" t="s">
        <v>174</v>
      </c>
      <c r="B50" s="119"/>
      <c r="C50" s="119"/>
      <c r="D50" s="119"/>
      <c r="E50" s="119"/>
    </row>
    <row r="51" spans="1:5" ht="15.75" customHeight="1">
      <c r="A51" s="15" t="s">
        <v>59</v>
      </c>
      <c r="B51" s="15"/>
      <c r="C51" s="2"/>
      <c r="D51" s="2"/>
      <c r="E51" s="2"/>
    </row>
    <row r="52" spans="1:5" ht="16.149999999999999" customHeight="1">
      <c r="A52" s="120"/>
      <c r="B52" s="120"/>
      <c r="C52" s="120"/>
      <c r="D52" s="120"/>
      <c r="E52" s="2"/>
    </row>
    <row r="53" spans="1:5" ht="15">
      <c r="A53" s="2"/>
      <c r="B53" s="14"/>
      <c r="C53" s="2"/>
      <c r="D53" s="2"/>
      <c r="E53" s="2"/>
    </row>
    <row r="54" spans="1:5" ht="15">
      <c r="A54" s="2"/>
      <c r="B54" s="14" t="s">
        <v>60</v>
      </c>
      <c r="C54" s="2"/>
      <c r="D54" s="2"/>
      <c r="E54" s="2"/>
    </row>
    <row r="55" spans="1:5" ht="15">
      <c r="A55" s="2"/>
      <c r="B55" s="14" t="s">
        <v>61</v>
      </c>
      <c r="C55" s="2"/>
      <c r="D55" s="17"/>
      <c r="E55" s="2"/>
    </row>
    <row r="56" spans="1:5" ht="15">
      <c r="A56" s="2"/>
      <c r="B56" s="14" t="s">
        <v>62</v>
      </c>
      <c r="C56" s="2"/>
      <c r="D56" s="2"/>
      <c r="E56" s="2"/>
    </row>
    <row r="57" spans="1:5" ht="15">
      <c r="A57" s="2"/>
      <c r="B57" s="2" t="s">
        <v>63</v>
      </c>
      <c r="C57" s="2"/>
      <c r="D57" s="2"/>
      <c r="E57" s="2"/>
    </row>
    <row r="58" spans="1:5" ht="15">
      <c r="A58" s="2"/>
      <c r="B58" s="2" t="s">
        <v>64</v>
      </c>
      <c r="C58" s="2"/>
      <c r="D58" s="2"/>
      <c r="E58" s="2"/>
    </row>
    <row r="59" spans="1:5" ht="15">
      <c r="A59" s="2"/>
      <c r="B59" s="2"/>
      <c r="C59" s="2"/>
      <c r="D59" s="2"/>
      <c r="E59" s="2"/>
    </row>
  </sheetData>
  <mergeCells count="4">
    <mergeCell ref="B5:D5"/>
    <mergeCell ref="A50:E50"/>
    <mergeCell ref="A52:D52"/>
    <mergeCell ref="A1:B1"/>
  </mergeCells>
  <pageMargins left="0.51180555555555496" right="0.51180555555555496" top="0.85555555555555596" bottom="0.85555555555555596" header="0.59027777777777801" footer="0.59027777777777801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27" zoomScaleNormal="100" workbookViewId="0">
      <selection activeCell="A50" sqref="A50:XFD55"/>
    </sheetView>
  </sheetViews>
  <sheetFormatPr defaultRowHeight="14.25"/>
  <cols>
    <col min="1" max="1" width="4.625"/>
    <col min="2" max="2" width="57.25" style="31"/>
    <col min="3" max="3" width="9.875" bestFit="1" customWidth="1"/>
    <col min="4" max="4" width="16.25"/>
    <col min="5" max="5" width="13.375"/>
    <col min="6" max="6" width="9.625"/>
    <col min="7" max="7" width="9.75" bestFit="1" customWidth="1"/>
    <col min="8" max="8" width="12.625"/>
    <col min="9" max="9" width="13.25" bestFit="1" customWidth="1"/>
    <col min="10" max="10" width="15.375"/>
    <col min="11" max="11" width="31.125"/>
    <col min="12" max="1025" width="9.625"/>
  </cols>
  <sheetData>
    <row r="1" spans="1:11" ht="15">
      <c r="A1" s="116" t="s">
        <v>285</v>
      </c>
      <c r="B1" s="116"/>
      <c r="C1" s="1"/>
      <c r="D1" s="1"/>
      <c r="E1" s="1"/>
      <c r="F1" s="2"/>
      <c r="G1" s="2"/>
      <c r="H1" s="2"/>
      <c r="I1" s="2"/>
      <c r="J1" s="2"/>
      <c r="K1" s="2"/>
    </row>
    <row r="2" spans="1:11" ht="15">
      <c r="A2" s="1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1" ht="15">
      <c r="A3" s="1" t="s">
        <v>0</v>
      </c>
      <c r="B3" s="1"/>
      <c r="C3" s="1"/>
      <c r="D3" s="1"/>
      <c r="E3" s="1"/>
      <c r="F3" s="2" t="s">
        <v>295</v>
      </c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350000000000001" customHeight="1">
      <c r="A5" s="2"/>
      <c r="B5" s="121" t="s">
        <v>175</v>
      </c>
      <c r="C5" s="121"/>
      <c r="D5" s="121"/>
      <c r="E5" s="121"/>
      <c r="F5" s="121"/>
      <c r="G5" s="121"/>
      <c r="H5" s="121"/>
      <c r="I5" s="50"/>
      <c r="J5" s="50"/>
      <c r="K5" s="50"/>
    </row>
    <row r="6" spans="1:11" ht="15">
      <c r="A6" s="33"/>
      <c r="B6" s="117" t="s">
        <v>288</v>
      </c>
      <c r="C6" s="117"/>
      <c r="D6" s="117"/>
      <c r="E6" s="117"/>
      <c r="F6" s="117"/>
      <c r="G6" s="117"/>
      <c r="H6" s="117"/>
      <c r="I6" s="117"/>
      <c r="J6" s="117"/>
      <c r="K6" s="117"/>
    </row>
    <row r="7" spans="1:11" ht="57">
      <c r="A7" s="4" t="s">
        <v>2</v>
      </c>
      <c r="B7" s="4" t="s">
        <v>66</v>
      </c>
      <c r="C7" s="21" t="s">
        <v>67</v>
      </c>
      <c r="D7" s="21" t="s">
        <v>68</v>
      </c>
      <c r="E7" s="21" t="s">
        <v>69</v>
      </c>
      <c r="F7" s="4" t="s">
        <v>70</v>
      </c>
      <c r="G7" s="4" t="s">
        <v>71</v>
      </c>
      <c r="H7" s="4" t="s">
        <v>72</v>
      </c>
      <c r="I7" s="4" t="s">
        <v>73</v>
      </c>
      <c r="J7" s="4" t="s">
        <v>74</v>
      </c>
      <c r="K7" s="4" t="s">
        <v>75</v>
      </c>
    </row>
    <row r="8" spans="1:11" ht="19.899999999999999" customHeight="1">
      <c r="A8" s="57" t="s">
        <v>6</v>
      </c>
      <c r="B8" s="85" t="s">
        <v>176</v>
      </c>
      <c r="C8" s="6">
        <v>1000</v>
      </c>
      <c r="D8" s="6"/>
      <c r="E8" s="6"/>
      <c r="F8" s="6"/>
      <c r="G8" s="6">
        <f t="shared" ref="G8:G41" si="0">C8*F8</f>
        <v>0</v>
      </c>
      <c r="H8" s="72"/>
      <c r="I8" s="6"/>
      <c r="J8" s="57"/>
      <c r="K8" s="57"/>
    </row>
    <row r="9" spans="1:11" ht="19.899999999999999" customHeight="1">
      <c r="A9" s="57" t="s">
        <v>8</v>
      </c>
      <c r="B9" s="85" t="s">
        <v>177</v>
      </c>
      <c r="C9" s="6">
        <v>150</v>
      </c>
      <c r="D9" s="6"/>
      <c r="E9" s="6"/>
      <c r="F9" s="6"/>
      <c r="G9" s="6">
        <f t="shared" si="0"/>
        <v>0</v>
      </c>
      <c r="H9" s="72"/>
      <c r="I9" s="6"/>
      <c r="J9" s="57"/>
      <c r="K9" s="57"/>
    </row>
    <row r="10" spans="1:11" ht="19.899999999999999" customHeight="1">
      <c r="A10" s="57" t="s">
        <v>10</v>
      </c>
      <c r="B10" s="85" t="s">
        <v>178</v>
      </c>
      <c r="C10" s="6">
        <v>4250</v>
      </c>
      <c r="D10" s="6"/>
      <c r="E10" s="6"/>
      <c r="F10" s="6"/>
      <c r="G10" s="6">
        <f t="shared" si="0"/>
        <v>0</v>
      </c>
      <c r="H10" s="72"/>
      <c r="I10" s="6"/>
      <c r="J10" s="57"/>
      <c r="K10" s="57"/>
    </row>
    <row r="11" spans="1:11" ht="19.899999999999999" customHeight="1">
      <c r="A11" s="57" t="s">
        <v>12</v>
      </c>
      <c r="B11" s="85" t="s">
        <v>179</v>
      </c>
      <c r="C11" s="6">
        <v>3200</v>
      </c>
      <c r="D11" s="6"/>
      <c r="E11" s="6"/>
      <c r="F11" s="6"/>
      <c r="G11" s="6">
        <f t="shared" si="0"/>
        <v>0</v>
      </c>
      <c r="H11" s="72"/>
      <c r="I11" s="6"/>
      <c r="J11" s="57"/>
      <c r="K11" s="57"/>
    </row>
    <row r="12" spans="1:11" ht="19.899999999999999" customHeight="1">
      <c r="A12" s="57" t="s">
        <v>15</v>
      </c>
      <c r="B12" s="85" t="s">
        <v>180</v>
      </c>
      <c r="C12" s="6">
        <v>200</v>
      </c>
      <c r="D12" s="6"/>
      <c r="E12" s="6"/>
      <c r="F12" s="6"/>
      <c r="G12" s="6">
        <f t="shared" si="0"/>
        <v>0</v>
      </c>
      <c r="H12" s="72"/>
      <c r="I12" s="6"/>
      <c r="J12" s="57"/>
      <c r="K12" s="57"/>
    </row>
    <row r="13" spans="1:11" ht="19.899999999999999" customHeight="1">
      <c r="A13" s="57" t="s">
        <v>20</v>
      </c>
      <c r="B13" s="85" t="s">
        <v>181</v>
      </c>
      <c r="C13" s="6">
        <v>12000</v>
      </c>
      <c r="D13" s="6"/>
      <c r="E13" s="6"/>
      <c r="F13" s="6"/>
      <c r="G13" s="6">
        <f t="shared" si="0"/>
        <v>0</v>
      </c>
      <c r="H13" s="72"/>
      <c r="I13" s="6"/>
      <c r="J13" s="57"/>
      <c r="K13" s="57"/>
    </row>
    <row r="14" spans="1:11" ht="19.899999999999999" customHeight="1">
      <c r="A14" s="57" t="s">
        <v>22</v>
      </c>
      <c r="B14" s="85" t="s">
        <v>182</v>
      </c>
      <c r="C14" s="6">
        <v>950</v>
      </c>
      <c r="D14" s="6"/>
      <c r="E14" s="6"/>
      <c r="F14" s="6"/>
      <c r="G14" s="6">
        <f t="shared" si="0"/>
        <v>0</v>
      </c>
      <c r="H14" s="72"/>
      <c r="I14" s="6"/>
      <c r="J14" s="57"/>
      <c r="K14" s="57"/>
    </row>
    <row r="15" spans="1:11" ht="19.899999999999999" customHeight="1">
      <c r="A15" s="57" t="s">
        <v>24</v>
      </c>
      <c r="B15" s="85" t="s">
        <v>183</v>
      </c>
      <c r="C15" s="6">
        <v>100</v>
      </c>
      <c r="D15" s="6"/>
      <c r="E15" s="6"/>
      <c r="F15" s="6"/>
      <c r="G15" s="6">
        <f t="shared" si="0"/>
        <v>0</v>
      </c>
      <c r="H15" s="72"/>
      <c r="I15" s="6"/>
      <c r="J15" s="57"/>
      <c r="K15" s="57"/>
    </row>
    <row r="16" spans="1:11" ht="19.899999999999999" customHeight="1">
      <c r="A16" s="57" t="s">
        <v>26</v>
      </c>
      <c r="B16" s="85" t="s">
        <v>184</v>
      </c>
      <c r="C16" s="6">
        <v>3000</v>
      </c>
      <c r="D16" s="6"/>
      <c r="E16" s="6"/>
      <c r="F16" s="6"/>
      <c r="G16" s="6">
        <f t="shared" si="0"/>
        <v>0</v>
      </c>
      <c r="H16" s="72"/>
      <c r="I16" s="6"/>
      <c r="J16" s="57"/>
      <c r="K16" s="57"/>
    </row>
    <row r="17" spans="1:11" ht="19.899999999999999" customHeight="1">
      <c r="A17" s="57" t="s">
        <v>28</v>
      </c>
      <c r="B17" s="85" t="s">
        <v>185</v>
      </c>
      <c r="C17" s="6">
        <v>600</v>
      </c>
      <c r="D17" s="6"/>
      <c r="E17" s="6"/>
      <c r="F17" s="6"/>
      <c r="G17" s="6">
        <f t="shared" si="0"/>
        <v>0</v>
      </c>
      <c r="H17" s="72"/>
      <c r="I17" s="6"/>
      <c r="J17" s="57"/>
      <c r="K17" s="57"/>
    </row>
    <row r="18" spans="1:11" ht="19.899999999999999" customHeight="1">
      <c r="A18" s="57" t="s">
        <v>30</v>
      </c>
      <c r="B18" s="85" t="s">
        <v>186</v>
      </c>
      <c r="C18" s="6">
        <v>3100</v>
      </c>
      <c r="D18" s="6"/>
      <c r="E18" s="6"/>
      <c r="F18" s="6"/>
      <c r="G18" s="6">
        <f t="shared" si="0"/>
        <v>0</v>
      </c>
      <c r="H18" s="72"/>
      <c r="I18" s="6"/>
      <c r="J18" s="57"/>
      <c r="K18" s="57"/>
    </row>
    <row r="19" spans="1:11" ht="19.899999999999999" customHeight="1">
      <c r="A19" s="57" t="s">
        <v>32</v>
      </c>
      <c r="B19" s="85" t="s">
        <v>187</v>
      </c>
      <c r="C19" s="6">
        <v>1900</v>
      </c>
      <c r="D19" s="6"/>
      <c r="E19" s="6"/>
      <c r="F19" s="6"/>
      <c r="G19" s="6">
        <f t="shared" si="0"/>
        <v>0</v>
      </c>
      <c r="H19" s="72"/>
      <c r="I19" s="6"/>
      <c r="J19" s="57"/>
      <c r="K19" s="57"/>
    </row>
    <row r="20" spans="1:11" ht="19.899999999999999" customHeight="1">
      <c r="A20" s="57" t="s">
        <v>34</v>
      </c>
      <c r="B20" s="85" t="s">
        <v>188</v>
      </c>
      <c r="C20" s="6">
        <v>2600</v>
      </c>
      <c r="D20" s="6"/>
      <c r="E20" s="6"/>
      <c r="F20" s="6"/>
      <c r="G20" s="6">
        <f t="shared" si="0"/>
        <v>0</v>
      </c>
      <c r="H20" s="72"/>
      <c r="I20" s="6"/>
      <c r="J20" s="57"/>
      <c r="K20" s="57"/>
    </row>
    <row r="21" spans="1:11" ht="21" customHeight="1">
      <c r="A21" s="57" t="s">
        <v>36</v>
      </c>
      <c r="B21" s="85" t="s">
        <v>189</v>
      </c>
      <c r="C21" s="6">
        <v>350</v>
      </c>
      <c r="D21" s="6"/>
      <c r="E21" s="6"/>
      <c r="F21" s="6"/>
      <c r="G21" s="6">
        <f t="shared" si="0"/>
        <v>0</v>
      </c>
      <c r="H21" s="72"/>
      <c r="I21" s="6"/>
      <c r="J21" s="57"/>
      <c r="K21" s="57"/>
    </row>
    <row r="22" spans="1:11" ht="19.899999999999999" customHeight="1">
      <c r="A22" s="57" t="s">
        <v>38</v>
      </c>
      <c r="B22" s="85" t="s">
        <v>190</v>
      </c>
      <c r="C22" s="6">
        <v>3200</v>
      </c>
      <c r="D22" s="6"/>
      <c r="E22" s="6"/>
      <c r="F22" s="6"/>
      <c r="G22" s="6">
        <f t="shared" si="0"/>
        <v>0</v>
      </c>
      <c r="H22" s="72"/>
      <c r="I22" s="6"/>
      <c r="J22" s="57"/>
      <c r="K22" s="57"/>
    </row>
    <row r="23" spans="1:11" ht="19.899999999999999" customHeight="1">
      <c r="A23" s="57" t="s">
        <v>40</v>
      </c>
      <c r="B23" s="85" t="s">
        <v>191</v>
      </c>
      <c r="C23" s="6">
        <v>600</v>
      </c>
      <c r="D23" s="6"/>
      <c r="E23" s="6"/>
      <c r="F23" s="6"/>
      <c r="G23" s="6">
        <f t="shared" si="0"/>
        <v>0</v>
      </c>
      <c r="H23" s="72"/>
      <c r="I23" s="6"/>
      <c r="J23" s="57"/>
      <c r="K23" s="57"/>
    </row>
    <row r="24" spans="1:11" ht="19.899999999999999" customHeight="1">
      <c r="A24" s="57" t="s">
        <v>42</v>
      </c>
      <c r="B24" s="85" t="s">
        <v>192</v>
      </c>
      <c r="C24" s="6">
        <v>1700</v>
      </c>
      <c r="D24" s="6"/>
      <c r="E24" s="6"/>
      <c r="F24" s="6"/>
      <c r="G24" s="6">
        <f t="shared" si="0"/>
        <v>0</v>
      </c>
      <c r="H24" s="72"/>
      <c r="I24" s="6"/>
      <c r="J24" s="57"/>
      <c r="K24" s="57"/>
    </row>
    <row r="25" spans="1:11" ht="32.25" customHeight="1">
      <c r="A25" s="57" t="s">
        <v>44</v>
      </c>
      <c r="B25" s="85" t="s">
        <v>193</v>
      </c>
      <c r="C25" s="6">
        <v>900</v>
      </c>
      <c r="D25" s="6"/>
      <c r="E25" s="6"/>
      <c r="F25" s="6"/>
      <c r="G25" s="6">
        <f t="shared" si="0"/>
        <v>0</v>
      </c>
      <c r="H25" s="72"/>
      <c r="I25" s="6"/>
      <c r="J25" s="57"/>
      <c r="K25" s="57"/>
    </row>
    <row r="26" spans="1:11" ht="32.25" customHeight="1">
      <c r="A26" s="57" t="s">
        <v>45</v>
      </c>
      <c r="B26" s="85" t="s">
        <v>194</v>
      </c>
      <c r="C26" s="6">
        <v>1900</v>
      </c>
      <c r="D26" s="6"/>
      <c r="E26" s="6"/>
      <c r="F26" s="6"/>
      <c r="G26" s="6">
        <f t="shared" si="0"/>
        <v>0</v>
      </c>
      <c r="H26" s="72"/>
      <c r="I26" s="6"/>
      <c r="J26" s="57"/>
      <c r="K26" s="57"/>
    </row>
    <row r="27" spans="1:11" ht="19.899999999999999" customHeight="1">
      <c r="A27" s="57" t="s">
        <v>47</v>
      </c>
      <c r="B27" s="85" t="s">
        <v>195</v>
      </c>
      <c r="C27" s="6">
        <v>11000</v>
      </c>
      <c r="D27" s="6"/>
      <c r="E27" s="6"/>
      <c r="F27" s="6"/>
      <c r="G27" s="6">
        <f t="shared" si="0"/>
        <v>0</v>
      </c>
      <c r="H27" s="72"/>
      <c r="I27" s="6"/>
      <c r="J27" s="57"/>
      <c r="K27" s="57"/>
    </row>
    <row r="28" spans="1:11" ht="19.899999999999999" customHeight="1">
      <c r="A28" s="57" t="s">
        <v>49</v>
      </c>
      <c r="B28" s="85" t="s">
        <v>196</v>
      </c>
      <c r="C28" s="6">
        <v>400</v>
      </c>
      <c r="D28" s="6"/>
      <c r="E28" s="6"/>
      <c r="F28" s="6"/>
      <c r="G28" s="6">
        <f t="shared" si="0"/>
        <v>0</v>
      </c>
      <c r="H28" s="72"/>
      <c r="I28" s="6"/>
      <c r="J28" s="57"/>
      <c r="K28" s="57"/>
    </row>
    <row r="29" spans="1:11" ht="20.25" customHeight="1">
      <c r="A29" s="57" t="s">
        <v>51</v>
      </c>
      <c r="B29" s="85" t="s">
        <v>197</v>
      </c>
      <c r="C29" s="6">
        <v>450</v>
      </c>
      <c r="D29" s="6"/>
      <c r="E29" s="6"/>
      <c r="F29" s="6"/>
      <c r="G29" s="6">
        <f t="shared" si="0"/>
        <v>0</v>
      </c>
      <c r="H29" s="72"/>
      <c r="I29" s="6"/>
      <c r="J29" s="57"/>
      <c r="K29" s="57"/>
    </row>
    <row r="30" spans="1:11" ht="29.25" customHeight="1">
      <c r="A30" s="57" t="s">
        <v>53</v>
      </c>
      <c r="B30" s="85" t="s">
        <v>198</v>
      </c>
      <c r="C30" s="6">
        <v>13000</v>
      </c>
      <c r="D30" s="6"/>
      <c r="E30" s="6"/>
      <c r="F30" s="6"/>
      <c r="G30" s="6">
        <f t="shared" si="0"/>
        <v>0</v>
      </c>
      <c r="H30" s="72"/>
      <c r="I30" s="6"/>
      <c r="J30" s="57"/>
      <c r="K30" s="57"/>
    </row>
    <row r="31" spans="1:11" ht="19.899999999999999" customHeight="1">
      <c r="A31" s="57" t="s">
        <v>55</v>
      </c>
      <c r="B31" s="85" t="s">
        <v>199</v>
      </c>
      <c r="C31" s="6">
        <v>3000</v>
      </c>
      <c r="D31" s="6"/>
      <c r="E31" s="6"/>
      <c r="F31" s="6"/>
      <c r="G31" s="6">
        <f t="shared" si="0"/>
        <v>0</v>
      </c>
      <c r="H31" s="72"/>
      <c r="I31" s="6"/>
      <c r="J31" s="57"/>
      <c r="K31" s="57"/>
    </row>
    <row r="32" spans="1:11" ht="19.899999999999999" customHeight="1">
      <c r="A32" s="57" t="s">
        <v>57</v>
      </c>
      <c r="B32" s="85" t="s">
        <v>200</v>
      </c>
      <c r="C32" s="6">
        <v>900</v>
      </c>
      <c r="D32" s="6"/>
      <c r="E32" s="6"/>
      <c r="F32" s="6"/>
      <c r="G32" s="6">
        <f t="shared" si="0"/>
        <v>0</v>
      </c>
      <c r="H32" s="72"/>
      <c r="I32" s="6"/>
      <c r="J32" s="57"/>
      <c r="K32" s="57"/>
    </row>
    <row r="33" spans="1:11" ht="19.899999999999999" customHeight="1">
      <c r="A33" s="57" t="s">
        <v>101</v>
      </c>
      <c r="B33" s="85" t="s">
        <v>201</v>
      </c>
      <c r="C33" s="6">
        <v>1200</v>
      </c>
      <c r="D33" s="6"/>
      <c r="E33" s="6"/>
      <c r="F33" s="6"/>
      <c r="G33" s="6">
        <f t="shared" si="0"/>
        <v>0</v>
      </c>
      <c r="H33" s="72"/>
      <c r="I33" s="6"/>
      <c r="J33" s="57"/>
      <c r="K33" s="57"/>
    </row>
    <row r="34" spans="1:11" ht="19.899999999999999" customHeight="1">
      <c r="A34" s="57" t="s">
        <v>103</v>
      </c>
      <c r="B34" s="85" t="s">
        <v>202</v>
      </c>
      <c r="C34" s="6">
        <v>8000</v>
      </c>
      <c r="D34" s="6"/>
      <c r="E34" s="6"/>
      <c r="F34" s="6"/>
      <c r="G34" s="6">
        <f t="shared" si="0"/>
        <v>0</v>
      </c>
      <c r="H34" s="72"/>
      <c r="I34" s="6"/>
      <c r="J34" s="57"/>
      <c r="K34" s="57"/>
    </row>
    <row r="35" spans="1:11" ht="19.899999999999999" customHeight="1">
      <c r="A35" s="57" t="s">
        <v>105</v>
      </c>
      <c r="B35" s="85" t="s">
        <v>203</v>
      </c>
      <c r="C35" s="6">
        <v>10500</v>
      </c>
      <c r="D35" s="6"/>
      <c r="E35" s="6"/>
      <c r="F35" s="6"/>
      <c r="G35" s="6">
        <f t="shared" si="0"/>
        <v>0</v>
      </c>
      <c r="H35" s="72"/>
      <c r="I35" s="6"/>
      <c r="J35" s="57"/>
      <c r="K35" s="57"/>
    </row>
    <row r="36" spans="1:11" ht="19.899999999999999" customHeight="1">
      <c r="A36" s="57" t="s">
        <v>107</v>
      </c>
      <c r="B36" s="85" t="s">
        <v>204</v>
      </c>
      <c r="C36" s="6">
        <v>10000</v>
      </c>
      <c r="D36" s="6"/>
      <c r="E36" s="6"/>
      <c r="F36" s="6"/>
      <c r="G36" s="6">
        <f t="shared" si="0"/>
        <v>0</v>
      </c>
      <c r="H36" s="72"/>
      <c r="I36" s="6"/>
      <c r="J36" s="57"/>
      <c r="K36" s="57"/>
    </row>
    <row r="37" spans="1:11" ht="19.899999999999999" customHeight="1">
      <c r="A37" s="57" t="s">
        <v>109</v>
      </c>
      <c r="B37" s="85" t="s">
        <v>205</v>
      </c>
      <c r="C37" s="6">
        <v>2400</v>
      </c>
      <c r="D37" s="6"/>
      <c r="E37" s="6"/>
      <c r="F37" s="6"/>
      <c r="G37" s="6">
        <f t="shared" si="0"/>
        <v>0</v>
      </c>
      <c r="H37" s="72"/>
      <c r="I37" s="6"/>
      <c r="J37" s="57"/>
      <c r="K37" s="57"/>
    </row>
    <row r="38" spans="1:11" ht="19.899999999999999" customHeight="1">
      <c r="A38" s="57" t="s">
        <v>153</v>
      </c>
      <c r="B38" s="85" t="s">
        <v>206</v>
      </c>
      <c r="C38" s="6">
        <v>150</v>
      </c>
      <c r="D38" s="6"/>
      <c r="E38" s="6"/>
      <c r="F38" s="6"/>
      <c r="G38" s="6">
        <f t="shared" si="0"/>
        <v>0</v>
      </c>
      <c r="H38" s="72"/>
      <c r="I38" s="6"/>
      <c r="J38" s="57"/>
      <c r="K38" s="57"/>
    </row>
    <row r="39" spans="1:11" ht="19.899999999999999" customHeight="1">
      <c r="A39" s="57" t="s">
        <v>155</v>
      </c>
      <c r="B39" s="85" t="s">
        <v>207</v>
      </c>
      <c r="C39" s="6">
        <v>1950</v>
      </c>
      <c r="D39" s="6"/>
      <c r="E39" s="6"/>
      <c r="F39" s="6"/>
      <c r="G39" s="6">
        <f t="shared" si="0"/>
        <v>0</v>
      </c>
      <c r="H39" s="72"/>
      <c r="I39" s="6"/>
      <c r="J39" s="57"/>
      <c r="K39" s="57"/>
    </row>
    <row r="40" spans="1:11" ht="19.899999999999999" customHeight="1">
      <c r="A40" s="57" t="s">
        <v>157</v>
      </c>
      <c r="B40" s="85" t="s">
        <v>208</v>
      </c>
      <c r="C40" s="6">
        <v>1300</v>
      </c>
      <c r="D40" s="6"/>
      <c r="E40" s="6"/>
      <c r="F40" s="6"/>
      <c r="G40" s="6">
        <f t="shared" si="0"/>
        <v>0</v>
      </c>
      <c r="H40" s="72"/>
      <c r="I40" s="6"/>
      <c r="J40" s="57"/>
      <c r="K40" s="57"/>
    </row>
    <row r="41" spans="1:11" ht="19.899999999999999" customHeight="1">
      <c r="A41" s="57" t="s">
        <v>158</v>
      </c>
      <c r="B41" s="85" t="s">
        <v>209</v>
      </c>
      <c r="C41" s="6">
        <v>1150</v>
      </c>
      <c r="D41" s="6"/>
      <c r="E41" s="6"/>
      <c r="F41" s="6"/>
      <c r="G41" s="6">
        <f t="shared" si="0"/>
        <v>0</v>
      </c>
      <c r="H41" s="72"/>
      <c r="I41" s="6"/>
      <c r="J41" s="57"/>
      <c r="K41" s="57"/>
    </row>
    <row r="42" spans="1:11" s="3" customFormat="1" ht="18.600000000000001" customHeight="1">
      <c r="A42" s="57"/>
      <c r="B42" s="4" t="s">
        <v>111</v>
      </c>
      <c r="C42" s="59">
        <f>SUM(C8:C41)</f>
        <v>107100</v>
      </c>
      <c r="D42" s="59"/>
      <c r="E42" s="59"/>
      <c r="F42" s="58"/>
      <c r="G42" s="59">
        <f>SUM(G8:G41)</f>
        <v>0</v>
      </c>
      <c r="H42" s="59"/>
      <c r="I42" s="59">
        <f>SUM(I8:I41)</f>
        <v>0</v>
      </c>
      <c r="J42" s="4"/>
      <c r="K42" s="4"/>
    </row>
    <row r="43" spans="1:11" ht="19.899999999999999" customHeight="1">
      <c r="A43" s="65"/>
      <c r="B43" s="87" t="s">
        <v>112</v>
      </c>
      <c r="C43" s="66"/>
      <c r="D43" s="66"/>
      <c r="E43" s="66"/>
      <c r="F43" s="67"/>
      <c r="G43" s="17"/>
      <c r="H43" s="88"/>
      <c r="I43" s="17"/>
      <c r="J43" s="65"/>
      <c r="K43" s="65"/>
    </row>
    <row r="44" spans="1:11" ht="19.899999999999999" customHeight="1">
      <c r="A44" s="65"/>
      <c r="B44" s="2"/>
      <c r="C44" s="66"/>
      <c r="D44" s="66"/>
      <c r="E44" s="66"/>
      <c r="F44" s="67"/>
      <c r="G44" s="17"/>
      <c r="H44" s="88"/>
      <c r="I44" s="17"/>
      <c r="J44" s="65"/>
      <c r="K44" s="65"/>
    </row>
    <row r="45" spans="1:11" ht="19.899999999999999" customHeight="1">
      <c r="A45" s="65" t="s">
        <v>113</v>
      </c>
      <c r="B45" s="2" t="s">
        <v>210</v>
      </c>
      <c r="C45" s="66"/>
      <c r="D45" s="66"/>
      <c r="E45" s="66"/>
      <c r="F45" s="67"/>
      <c r="G45" s="17"/>
      <c r="H45" s="88"/>
      <c r="I45" s="17"/>
      <c r="J45" s="65"/>
      <c r="K45" s="65"/>
    </row>
    <row r="46" spans="1:11" ht="19.899999999999999" customHeight="1">
      <c r="A46" s="65" t="s">
        <v>115</v>
      </c>
      <c r="B46" s="2" t="s">
        <v>116</v>
      </c>
      <c r="C46" s="69"/>
      <c r="D46" s="69"/>
      <c r="E46" s="69"/>
      <c r="F46" s="50"/>
      <c r="G46" s="50"/>
      <c r="H46" s="50"/>
      <c r="I46" s="50"/>
      <c r="J46" s="65"/>
      <c r="K46" s="65"/>
    </row>
    <row r="47" spans="1:11" ht="19.899999999999999" customHeight="1">
      <c r="A47" s="65"/>
      <c r="B47" s="2" t="s">
        <v>118</v>
      </c>
      <c r="C47" s="69"/>
      <c r="D47" s="69"/>
      <c r="E47" s="69"/>
      <c r="F47" s="50"/>
      <c r="G47" s="50"/>
      <c r="H47" s="50"/>
      <c r="I47" s="50"/>
      <c r="J47" s="65"/>
      <c r="K47" s="65"/>
    </row>
    <row r="48" spans="1:11" ht="19.899999999999999" customHeight="1">
      <c r="A48" s="65" t="s">
        <v>117</v>
      </c>
      <c r="B48" s="2" t="s">
        <v>120</v>
      </c>
      <c r="C48" s="69"/>
      <c r="D48" s="69"/>
      <c r="E48" s="69"/>
      <c r="F48" s="50"/>
      <c r="G48" s="50"/>
      <c r="H48" s="50"/>
      <c r="I48" s="50"/>
      <c r="J48" s="65"/>
      <c r="K48" s="65"/>
    </row>
    <row r="49" spans="1:11" ht="19.899999999999999" customHeight="1">
      <c r="A49" s="23"/>
      <c r="I49" s="122"/>
      <c r="J49" s="122"/>
    </row>
    <row r="50" spans="1:11" ht="15">
      <c r="A50" s="103"/>
      <c r="B50" s="104" t="s">
        <v>299</v>
      </c>
      <c r="C50" s="105"/>
      <c r="D50" s="105"/>
      <c r="E50" s="105"/>
      <c r="F50" s="106"/>
      <c r="G50" s="106"/>
      <c r="H50" s="106"/>
      <c r="I50" s="106"/>
      <c r="J50" s="106"/>
      <c r="K50" s="107"/>
    </row>
    <row r="51" spans="1:11" ht="57">
      <c r="A51" s="108" t="s">
        <v>2</v>
      </c>
      <c r="B51" s="89" t="s">
        <v>66</v>
      </c>
      <c r="C51" s="90" t="s">
        <v>67</v>
      </c>
      <c r="D51" s="90" t="s">
        <v>68</v>
      </c>
      <c r="E51" s="90" t="s">
        <v>69</v>
      </c>
      <c r="F51" s="89" t="s">
        <v>70</v>
      </c>
      <c r="G51" s="89" t="s">
        <v>71</v>
      </c>
      <c r="H51" s="89" t="s">
        <v>72</v>
      </c>
      <c r="I51" s="89" t="s">
        <v>73</v>
      </c>
      <c r="J51" s="89" t="s">
        <v>74</v>
      </c>
      <c r="K51" s="109" t="s">
        <v>75</v>
      </c>
    </row>
    <row r="52" spans="1:11" ht="15.75" thickBot="1">
      <c r="A52" s="110" t="s">
        <v>6</v>
      </c>
      <c r="B52" s="92"/>
      <c r="C52" s="114"/>
      <c r="D52" s="93"/>
      <c r="E52" s="93"/>
      <c r="F52" s="94"/>
      <c r="G52" s="95"/>
      <c r="H52" s="96"/>
      <c r="I52" s="95"/>
      <c r="J52" s="91"/>
      <c r="K52" s="111"/>
    </row>
    <row r="53" spans="1:11" ht="15.75" thickBot="1">
      <c r="A53" s="110" t="s">
        <v>8</v>
      </c>
      <c r="B53" s="92"/>
      <c r="C53" s="114"/>
      <c r="D53" s="93"/>
      <c r="E53" s="93"/>
      <c r="F53" s="94"/>
      <c r="G53" s="95"/>
      <c r="H53" s="96"/>
      <c r="I53" s="95"/>
      <c r="J53" s="91"/>
      <c r="K53" s="111"/>
    </row>
    <row r="54" spans="1:11" ht="15">
      <c r="A54" s="110" t="s">
        <v>10</v>
      </c>
      <c r="B54" s="97"/>
      <c r="C54" s="114"/>
      <c r="D54" s="93"/>
      <c r="E54" s="93"/>
      <c r="F54" s="94"/>
      <c r="G54" s="98"/>
      <c r="H54" s="96"/>
      <c r="I54" s="98"/>
      <c r="J54" s="91"/>
      <c r="K54" s="111"/>
    </row>
    <row r="55" spans="1:11" ht="15">
      <c r="A55" s="118" t="s">
        <v>111</v>
      </c>
      <c r="B55" s="118"/>
      <c r="C55" s="118"/>
      <c r="D55" s="118"/>
      <c r="E55" s="118"/>
      <c r="F55" s="118"/>
      <c r="G55" s="102"/>
      <c r="H55" s="101"/>
      <c r="I55" s="99"/>
      <c r="J55" s="101"/>
      <c r="K55" s="113"/>
    </row>
    <row r="56" spans="1:11" ht="15">
      <c r="A56" s="112"/>
      <c r="B56" s="101"/>
      <c r="C56" s="100"/>
      <c r="D56" s="100"/>
      <c r="E56" s="100"/>
      <c r="F56" s="101"/>
      <c r="G56" s="101"/>
      <c r="H56" s="101"/>
      <c r="I56" s="101"/>
      <c r="J56" s="101"/>
      <c r="K56" s="113"/>
    </row>
  </sheetData>
  <mergeCells count="5">
    <mergeCell ref="B5:H5"/>
    <mergeCell ref="B6:K6"/>
    <mergeCell ref="I49:J49"/>
    <mergeCell ref="A1:B1"/>
    <mergeCell ref="A55:F55"/>
  </mergeCells>
  <pageMargins left="0.51180555555555496" right="0.51180555555555496" top="0.65" bottom="0.85555555555555596" header="0.59027777777777801" footer="0.59027777777777801"/>
  <pageSetup paperSize="9" firstPageNumber="0" orientation="portrait" horizontalDpi="4294967293" verticalDpi="0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47" zoomScaleNormal="100" workbookViewId="0">
      <selection activeCell="B58" sqref="B58"/>
    </sheetView>
  </sheetViews>
  <sheetFormatPr defaultRowHeight="14.25"/>
  <cols>
    <col min="1" max="1" width="4"/>
    <col min="2" max="2" width="72" style="32"/>
    <col min="3" max="3" width="23.875"/>
    <col min="4" max="4" width="31.125" customWidth="1"/>
    <col min="5" max="5" width="9.375"/>
    <col min="6" max="6" width="15.75"/>
    <col min="7" max="15" width="9.375"/>
    <col min="16" max="16" width="4.875"/>
    <col min="17" max="17" width="36.75"/>
    <col min="18" max="18" width="47.75"/>
    <col min="19" max="19" width="51.75"/>
    <col min="20" max="1025" width="9.375"/>
  </cols>
  <sheetData>
    <row r="1" spans="1:4" ht="15">
      <c r="A1" s="123" t="s">
        <v>286</v>
      </c>
      <c r="B1" s="123"/>
      <c r="C1" s="1"/>
      <c r="D1" s="1"/>
    </row>
    <row r="2" spans="1:4" ht="15">
      <c r="A2" s="1"/>
      <c r="B2" s="33"/>
      <c r="C2" s="1"/>
      <c r="D2" s="1"/>
    </row>
    <row r="3" spans="1:4" ht="15">
      <c r="A3" s="1"/>
      <c r="B3" s="33" t="s">
        <v>0</v>
      </c>
      <c r="C3" s="1"/>
      <c r="D3" s="1" t="s">
        <v>298</v>
      </c>
    </row>
    <row r="4" spans="1:4" ht="15">
      <c r="A4" s="1"/>
      <c r="B4" s="33"/>
      <c r="C4" s="1"/>
      <c r="D4" s="1"/>
    </row>
    <row r="5" spans="1:4" ht="15">
      <c r="A5" s="1"/>
      <c r="B5" s="34" t="s">
        <v>211</v>
      </c>
      <c r="C5" s="1"/>
      <c r="D5" s="1"/>
    </row>
    <row r="6" spans="1:4">
      <c r="A6" s="35" t="s">
        <v>212</v>
      </c>
      <c r="B6" s="36" t="s">
        <v>213</v>
      </c>
      <c r="C6" s="35" t="s">
        <v>214</v>
      </c>
      <c r="D6" s="35" t="s">
        <v>215</v>
      </c>
    </row>
    <row r="7" spans="1:4" ht="15">
      <c r="A7" s="37" t="s">
        <v>113</v>
      </c>
      <c r="B7" s="36" t="s">
        <v>216</v>
      </c>
      <c r="C7" s="38" t="s">
        <v>7</v>
      </c>
      <c r="D7" s="39"/>
    </row>
    <row r="8" spans="1:4" ht="15">
      <c r="A8" s="39">
        <v>1</v>
      </c>
      <c r="B8" s="40" t="s">
        <v>217</v>
      </c>
      <c r="C8" s="38" t="s">
        <v>7</v>
      </c>
      <c r="D8" s="39"/>
    </row>
    <row r="9" spans="1:4" ht="15">
      <c r="A9" s="35" t="s">
        <v>115</v>
      </c>
      <c r="B9" s="36" t="s">
        <v>218</v>
      </c>
      <c r="C9" s="38" t="s">
        <v>7</v>
      </c>
      <c r="D9" s="39"/>
    </row>
    <row r="10" spans="1:4" ht="30">
      <c r="A10" s="39">
        <v>1</v>
      </c>
      <c r="B10" s="41" t="s">
        <v>219</v>
      </c>
      <c r="C10" s="6" t="s">
        <v>220</v>
      </c>
      <c r="D10" s="39"/>
    </row>
    <row r="11" spans="1:4" ht="15">
      <c r="A11" s="39">
        <v>2</v>
      </c>
      <c r="B11" s="40" t="s">
        <v>221</v>
      </c>
      <c r="C11" s="38" t="s">
        <v>7</v>
      </c>
      <c r="D11" s="39"/>
    </row>
    <row r="12" spans="1:4" ht="15">
      <c r="A12" s="39">
        <v>3</v>
      </c>
      <c r="B12" s="40" t="s">
        <v>222</v>
      </c>
      <c r="C12" s="38" t="s">
        <v>7</v>
      </c>
      <c r="D12" s="39"/>
    </row>
    <row r="13" spans="1:4" ht="30">
      <c r="A13" s="39">
        <v>4</v>
      </c>
      <c r="B13" s="40" t="s">
        <v>223</v>
      </c>
      <c r="C13" s="38" t="s">
        <v>7</v>
      </c>
      <c r="D13" s="39"/>
    </row>
    <row r="14" spans="1:4" ht="15">
      <c r="A14" s="39">
        <v>5</v>
      </c>
      <c r="B14" s="40" t="s">
        <v>224</v>
      </c>
      <c r="C14" s="38" t="s">
        <v>7</v>
      </c>
      <c r="D14" s="39"/>
    </row>
    <row r="15" spans="1:4" ht="15">
      <c r="A15" s="39">
        <v>6</v>
      </c>
      <c r="B15" s="40" t="s">
        <v>225</v>
      </c>
      <c r="C15" s="38" t="s">
        <v>7</v>
      </c>
      <c r="D15" s="39"/>
    </row>
    <row r="16" spans="1:4" ht="15">
      <c r="A16" s="39">
        <v>7</v>
      </c>
      <c r="B16" s="40" t="s">
        <v>226</v>
      </c>
      <c r="C16" s="38" t="s">
        <v>7</v>
      </c>
      <c r="D16" s="39"/>
    </row>
    <row r="17" spans="1:4" ht="15">
      <c r="A17" s="39">
        <v>8</v>
      </c>
      <c r="B17" s="40" t="s">
        <v>227</v>
      </c>
      <c r="C17" s="38" t="s">
        <v>7</v>
      </c>
      <c r="D17" s="39"/>
    </row>
    <row r="18" spans="1:4" ht="15">
      <c r="A18" s="39">
        <v>9</v>
      </c>
      <c r="B18" s="40" t="s">
        <v>228</v>
      </c>
      <c r="C18" s="38" t="s">
        <v>7</v>
      </c>
      <c r="D18" s="39"/>
    </row>
    <row r="19" spans="1:4" ht="15">
      <c r="A19" s="39">
        <v>10</v>
      </c>
      <c r="B19" s="40" t="s">
        <v>229</v>
      </c>
      <c r="C19" s="38" t="s">
        <v>7</v>
      </c>
      <c r="D19" s="39"/>
    </row>
    <row r="20" spans="1:4" ht="30">
      <c r="A20" s="39">
        <v>11</v>
      </c>
      <c r="B20" s="41" t="s">
        <v>230</v>
      </c>
      <c r="C20" s="6" t="s">
        <v>231</v>
      </c>
      <c r="D20" s="39"/>
    </row>
    <row r="21" spans="1:4" ht="30">
      <c r="A21" s="39" t="s">
        <v>232</v>
      </c>
      <c r="B21" s="41" t="s">
        <v>233</v>
      </c>
      <c r="C21" s="6" t="s">
        <v>234</v>
      </c>
      <c r="D21" s="39"/>
    </row>
    <row r="22" spans="1:4" ht="15">
      <c r="A22" s="39">
        <v>12</v>
      </c>
      <c r="B22" s="41" t="s">
        <v>235</v>
      </c>
      <c r="C22" s="38" t="s">
        <v>7</v>
      </c>
      <c r="D22" s="39"/>
    </row>
    <row r="23" spans="1:4" ht="29.25">
      <c r="A23" s="35" t="s">
        <v>117</v>
      </c>
      <c r="B23" s="36" t="s">
        <v>236</v>
      </c>
      <c r="C23" s="38" t="s">
        <v>7</v>
      </c>
      <c r="D23" s="39"/>
    </row>
    <row r="24" spans="1:4" ht="15">
      <c r="A24" s="39">
        <v>1</v>
      </c>
      <c r="B24" s="40" t="s">
        <v>237</v>
      </c>
      <c r="C24" s="38" t="s">
        <v>7</v>
      </c>
      <c r="D24" s="39"/>
    </row>
    <row r="25" spans="1:4" ht="30">
      <c r="A25" s="39">
        <v>2</v>
      </c>
      <c r="B25" s="40" t="s">
        <v>238</v>
      </c>
      <c r="C25" s="38" t="s">
        <v>7</v>
      </c>
      <c r="D25" s="39"/>
    </row>
    <row r="26" spans="1:4" ht="15">
      <c r="A26" s="39">
        <v>3</v>
      </c>
      <c r="B26" s="40" t="s">
        <v>239</v>
      </c>
      <c r="C26" s="38" t="s">
        <v>7</v>
      </c>
      <c r="D26" s="39"/>
    </row>
    <row r="27" spans="1:4" ht="15">
      <c r="A27" s="39">
        <v>4</v>
      </c>
      <c r="B27" s="40" t="s">
        <v>240</v>
      </c>
      <c r="C27" s="38" t="s">
        <v>7</v>
      </c>
      <c r="D27" s="39"/>
    </row>
    <row r="28" spans="1:4" ht="15">
      <c r="A28" s="39">
        <v>5</v>
      </c>
      <c r="B28" s="40" t="s">
        <v>241</v>
      </c>
      <c r="C28" s="38" t="s">
        <v>7</v>
      </c>
      <c r="D28" s="39"/>
    </row>
    <row r="29" spans="1:4" ht="15">
      <c r="A29" s="39">
        <v>6</v>
      </c>
      <c r="B29" s="40" t="s">
        <v>242</v>
      </c>
      <c r="C29" s="38" t="s">
        <v>7</v>
      </c>
      <c r="D29" s="39"/>
    </row>
    <row r="30" spans="1:4" ht="15">
      <c r="A30" s="39">
        <v>7</v>
      </c>
      <c r="B30" s="40" t="s">
        <v>243</v>
      </c>
      <c r="C30" s="38" t="s">
        <v>7</v>
      </c>
      <c r="D30" s="39"/>
    </row>
    <row r="31" spans="1:4" ht="15">
      <c r="A31" s="35" t="s">
        <v>119</v>
      </c>
      <c r="B31" s="36" t="s">
        <v>244</v>
      </c>
      <c r="C31" s="38" t="s">
        <v>7</v>
      </c>
      <c r="D31" s="39"/>
    </row>
    <row r="32" spans="1:4" ht="30">
      <c r="A32" s="39">
        <v>1</v>
      </c>
      <c r="B32" s="40" t="s">
        <v>245</v>
      </c>
      <c r="C32" s="38" t="s">
        <v>7</v>
      </c>
      <c r="D32" s="39"/>
    </row>
    <row r="33" spans="1:4" ht="15">
      <c r="A33" s="39">
        <v>2</v>
      </c>
      <c r="B33" s="40" t="s">
        <v>246</v>
      </c>
      <c r="C33" s="38" t="s">
        <v>7</v>
      </c>
      <c r="D33" s="39"/>
    </row>
    <row r="34" spans="1:4" ht="30">
      <c r="A34" s="39">
        <v>3</v>
      </c>
      <c r="B34" s="40" t="s">
        <v>247</v>
      </c>
      <c r="C34" s="38" t="s">
        <v>7</v>
      </c>
      <c r="D34" s="39"/>
    </row>
    <row r="35" spans="1:4" ht="15">
      <c r="A35" s="39">
        <v>4</v>
      </c>
      <c r="B35" s="40" t="s">
        <v>248</v>
      </c>
      <c r="C35" s="38" t="s">
        <v>7</v>
      </c>
      <c r="D35" s="39"/>
    </row>
    <row r="36" spans="1:4" ht="15">
      <c r="A36" s="39">
        <v>5</v>
      </c>
      <c r="B36" s="40" t="s">
        <v>249</v>
      </c>
      <c r="C36" s="38" t="s">
        <v>7</v>
      </c>
      <c r="D36" s="39"/>
    </row>
    <row r="37" spans="1:4" ht="15">
      <c r="A37" s="39">
        <v>6</v>
      </c>
      <c r="B37" s="40" t="s">
        <v>250</v>
      </c>
      <c r="C37" s="38" t="s">
        <v>7</v>
      </c>
      <c r="D37" s="39"/>
    </row>
    <row r="38" spans="1:4" ht="15">
      <c r="A38" s="39">
        <v>7</v>
      </c>
      <c r="B38" s="40" t="s">
        <v>251</v>
      </c>
      <c r="C38" s="38" t="s">
        <v>7</v>
      </c>
      <c r="D38" s="39"/>
    </row>
    <row r="39" spans="1:4" ht="30">
      <c r="A39" s="39">
        <v>8</v>
      </c>
      <c r="B39" s="40" t="s">
        <v>252</v>
      </c>
      <c r="C39" s="38" t="s">
        <v>7</v>
      </c>
      <c r="D39" s="39"/>
    </row>
    <row r="40" spans="1:4" ht="15">
      <c r="A40" s="39">
        <v>9</v>
      </c>
      <c r="B40" s="40" t="s">
        <v>253</v>
      </c>
      <c r="C40" s="38" t="s">
        <v>7</v>
      </c>
      <c r="D40" s="39"/>
    </row>
    <row r="41" spans="1:4" ht="15">
      <c r="A41" s="35" t="s">
        <v>254</v>
      </c>
      <c r="B41" s="36" t="s">
        <v>255</v>
      </c>
      <c r="C41" s="38" t="s">
        <v>7</v>
      </c>
      <c r="D41" s="39"/>
    </row>
    <row r="42" spans="1:4" ht="30">
      <c r="A42" s="39">
        <v>1</v>
      </c>
      <c r="B42" s="40" t="s">
        <v>256</v>
      </c>
      <c r="C42" s="38" t="s">
        <v>7</v>
      </c>
      <c r="D42" s="39"/>
    </row>
    <row r="43" spans="1:4" ht="15">
      <c r="A43" s="39">
        <v>2</v>
      </c>
      <c r="B43" s="40" t="s">
        <v>257</v>
      </c>
      <c r="C43" s="38" t="s">
        <v>7</v>
      </c>
      <c r="D43" s="39"/>
    </row>
    <row r="44" spans="1:4" ht="30">
      <c r="A44" s="39">
        <v>3</v>
      </c>
      <c r="B44" s="41" t="s">
        <v>258</v>
      </c>
      <c r="C44" s="6" t="s">
        <v>220</v>
      </c>
      <c r="D44" s="39"/>
    </row>
    <row r="45" spans="1:4" ht="15">
      <c r="A45" s="39">
        <v>4</v>
      </c>
      <c r="B45" s="40" t="s">
        <v>259</v>
      </c>
      <c r="C45" s="38" t="s">
        <v>7</v>
      </c>
      <c r="D45" s="39"/>
    </row>
    <row r="46" spans="1:4" ht="30">
      <c r="A46" s="39">
        <v>5</v>
      </c>
      <c r="B46" s="40" t="s">
        <v>260</v>
      </c>
      <c r="C46" s="38" t="s">
        <v>7</v>
      </c>
      <c r="D46" s="39"/>
    </row>
    <row r="47" spans="1:4" ht="15">
      <c r="A47" s="39">
        <v>6</v>
      </c>
      <c r="B47" s="40" t="s">
        <v>261</v>
      </c>
      <c r="C47" s="38" t="s">
        <v>7</v>
      </c>
      <c r="D47" s="39"/>
    </row>
    <row r="48" spans="1:4" ht="15">
      <c r="A48" s="39">
        <v>7</v>
      </c>
      <c r="B48" s="40" t="s">
        <v>262</v>
      </c>
      <c r="C48" s="38" t="s">
        <v>7</v>
      </c>
      <c r="D48" s="39"/>
    </row>
    <row r="49" spans="1:6" ht="29.25">
      <c r="A49" s="35" t="s">
        <v>263</v>
      </c>
      <c r="B49" s="36" t="s">
        <v>264</v>
      </c>
      <c r="C49" s="38" t="s">
        <v>7</v>
      </c>
      <c r="D49" s="39"/>
    </row>
    <row r="50" spans="1:6" ht="15">
      <c r="A50" s="39">
        <v>1</v>
      </c>
      <c r="B50" s="40" t="s">
        <v>301</v>
      </c>
      <c r="C50" s="38" t="s">
        <v>7</v>
      </c>
      <c r="D50" s="39"/>
    </row>
    <row r="51" spans="1:6" ht="15">
      <c r="A51" s="39">
        <v>2</v>
      </c>
      <c r="B51" s="40" t="s">
        <v>265</v>
      </c>
      <c r="C51" s="38" t="s">
        <v>7</v>
      </c>
      <c r="D51" s="39"/>
    </row>
    <row r="52" spans="1:6" ht="15">
      <c r="A52" s="39">
        <v>3</v>
      </c>
      <c r="B52" s="40" t="s">
        <v>266</v>
      </c>
      <c r="C52" s="38" t="s">
        <v>7</v>
      </c>
      <c r="D52" s="39"/>
    </row>
    <row r="53" spans="1:6" ht="15">
      <c r="A53" s="39">
        <v>4</v>
      </c>
      <c r="B53" s="40" t="s">
        <v>267</v>
      </c>
      <c r="C53" s="38" t="s">
        <v>7</v>
      </c>
      <c r="D53" s="39"/>
    </row>
    <row r="54" spans="1:6" ht="15">
      <c r="A54" s="39">
        <v>5</v>
      </c>
      <c r="B54" s="40" t="s">
        <v>268</v>
      </c>
      <c r="C54" s="38" t="s">
        <v>7</v>
      </c>
      <c r="D54" s="39"/>
    </row>
    <row r="55" spans="1:6" ht="15">
      <c r="A55" s="39">
        <v>6</v>
      </c>
      <c r="B55" s="40" t="s">
        <v>269</v>
      </c>
      <c r="C55" s="38" t="s">
        <v>7</v>
      </c>
      <c r="D55" s="39"/>
    </row>
    <row r="56" spans="1:6" ht="15">
      <c r="A56" s="39">
        <v>7</v>
      </c>
      <c r="B56" s="40" t="s">
        <v>270</v>
      </c>
      <c r="C56" s="38" t="s">
        <v>7</v>
      </c>
      <c r="D56" s="42"/>
    </row>
    <row r="57" spans="1:6" ht="15">
      <c r="A57" s="39">
        <v>8</v>
      </c>
      <c r="B57" s="40" t="s">
        <v>271</v>
      </c>
      <c r="C57" s="38" t="s">
        <v>7</v>
      </c>
      <c r="D57" s="42"/>
    </row>
    <row r="58" spans="1:6" ht="60">
      <c r="A58" s="39">
        <v>9</v>
      </c>
      <c r="B58" s="8" t="s">
        <v>302</v>
      </c>
      <c r="C58" s="38" t="s">
        <v>7</v>
      </c>
      <c r="D58" s="39"/>
    </row>
    <row r="59" spans="1:6" ht="30">
      <c r="A59" s="39">
        <v>10</v>
      </c>
      <c r="B59" s="8" t="s">
        <v>46</v>
      </c>
      <c r="C59" s="38" t="s">
        <v>7</v>
      </c>
      <c r="D59" s="30"/>
    </row>
    <row r="60" spans="1:6" ht="15">
      <c r="A60" s="43"/>
      <c r="B60" s="14"/>
      <c r="C60" s="44"/>
    </row>
    <row r="61" spans="1:6" ht="15">
      <c r="B61" s="45" t="s">
        <v>59</v>
      </c>
    </row>
    <row r="62" spans="1:6" ht="15">
      <c r="B62" s="14"/>
    </row>
    <row r="63" spans="1:6" ht="15">
      <c r="B63" s="14" t="s">
        <v>60</v>
      </c>
    </row>
    <row r="64" spans="1:6" ht="15.75">
      <c r="B64" s="18" t="s">
        <v>61</v>
      </c>
      <c r="F64" s="46"/>
    </row>
    <row r="65" spans="2:2" ht="15.75">
      <c r="B65" s="18" t="s">
        <v>62</v>
      </c>
    </row>
    <row r="66" spans="2:2" ht="15.75">
      <c r="B66" s="47" t="s">
        <v>63</v>
      </c>
    </row>
    <row r="67" spans="2:2" ht="15">
      <c r="B67" s="33" t="s">
        <v>64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firstPageNumber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G13" sqref="G13:I13"/>
    </sheetView>
  </sheetViews>
  <sheetFormatPr defaultRowHeight="14.25"/>
  <cols>
    <col min="1" max="1" width="3.375"/>
    <col min="2" max="2" width="27.75"/>
    <col min="3" max="3" width="16.625"/>
    <col min="4" max="4" width="14.875"/>
    <col min="5" max="5" width="13"/>
    <col min="6" max="10" width="9.375"/>
    <col min="11" max="11" width="11.375" customWidth="1"/>
    <col min="12" max="1025" width="9.375"/>
  </cols>
  <sheetData>
    <row r="1" spans="1:12" ht="15">
      <c r="A1" s="116" t="s">
        <v>287</v>
      </c>
      <c r="B1" s="116"/>
      <c r="C1" s="116"/>
      <c r="D1" s="2"/>
      <c r="E1" s="2"/>
      <c r="F1" s="2"/>
      <c r="G1" s="2"/>
      <c r="H1" s="2"/>
      <c r="I1" s="2"/>
      <c r="J1" s="2"/>
      <c r="K1" s="2"/>
    </row>
    <row r="2" spans="1:12" ht="1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</row>
    <row r="4" spans="1:12" ht="15">
      <c r="B4" s="2"/>
      <c r="C4" s="2"/>
      <c r="D4" s="2"/>
      <c r="E4" s="2"/>
      <c r="F4" s="2"/>
      <c r="G4" s="2"/>
      <c r="H4" s="2" t="s">
        <v>298</v>
      </c>
      <c r="I4" s="2"/>
      <c r="K4" s="48"/>
    </row>
    <row r="5" spans="1:12" ht="15" customHeight="1">
      <c r="A5" s="49"/>
      <c r="B5" s="115" t="s">
        <v>272</v>
      </c>
      <c r="C5" s="115"/>
      <c r="D5" s="115"/>
      <c r="E5" s="115"/>
      <c r="F5" s="115"/>
      <c r="G5" s="115"/>
      <c r="H5" s="2"/>
      <c r="I5" s="34"/>
      <c r="J5" s="2"/>
      <c r="K5" s="126"/>
      <c r="L5" s="126"/>
    </row>
    <row r="6" spans="1:12" ht="38.25" customHeight="1">
      <c r="A6" s="49"/>
      <c r="B6" s="119" t="s">
        <v>288</v>
      </c>
      <c r="C6" s="119"/>
      <c r="D6" s="119"/>
      <c r="E6" s="119"/>
      <c r="F6" s="119"/>
      <c r="G6" s="119"/>
      <c r="H6" s="119"/>
      <c r="I6" s="119"/>
      <c r="J6" s="119"/>
      <c r="K6" s="119"/>
      <c r="L6" s="20"/>
    </row>
    <row r="7" spans="1:12" ht="15">
      <c r="A7" s="49"/>
      <c r="B7" s="124" t="s">
        <v>65</v>
      </c>
      <c r="C7" s="124"/>
      <c r="D7" s="124"/>
      <c r="E7" s="124"/>
      <c r="F7" s="124"/>
      <c r="G7" s="124"/>
      <c r="H7" s="2"/>
      <c r="I7" s="33"/>
      <c r="J7" s="2"/>
      <c r="K7" s="33"/>
      <c r="L7" s="20"/>
    </row>
    <row r="8" spans="1:12" ht="28.5">
      <c r="A8" s="51" t="s">
        <v>2</v>
      </c>
      <c r="B8" s="4" t="s">
        <v>66</v>
      </c>
      <c r="C8" s="21" t="s">
        <v>273</v>
      </c>
      <c r="D8" s="21" t="s">
        <v>68</v>
      </c>
      <c r="E8" s="21" t="s">
        <v>69</v>
      </c>
      <c r="F8" s="4" t="s">
        <v>70</v>
      </c>
      <c r="G8" s="4" t="s">
        <v>71</v>
      </c>
      <c r="H8" s="4" t="s">
        <v>72</v>
      </c>
      <c r="I8" s="4" t="s">
        <v>73</v>
      </c>
      <c r="J8" s="4" t="s">
        <v>74</v>
      </c>
      <c r="K8" s="4" t="s">
        <v>75</v>
      </c>
      <c r="L8" s="20"/>
    </row>
    <row r="9" spans="1:12" ht="30">
      <c r="A9" s="52" t="s">
        <v>6</v>
      </c>
      <c r="B9" s="53" t="s">
        <v>274</v>
      </c>
      <c r="C9" s="54">
        <v>91</v>
      </c>
      <c r="D9" s="54"/>
      <c r="E9" s="54"/>
      <c r="F9" s="55"/>
      <c r="G9" s="6"/>
      <c r="H9" s="56"/>
      <c r="I9" s="6"/>
      <c r="J9" s="57"/>
      <c r="K9" s="57"/>
      <c r="L9" s="20"/>
    </row>
    <row r="10" spans="1:12" ht="15">
      <c r="A10" s="52" t="s">
        <v>8</v>
      </c>
      <c r="B10" s="53" t="s">
        <v>275</v>
      </c>
      <c r="C10" s="54">
        <v>54</v>
      </c>
      <c r="D10" s="54"/>
      <c r="E10" s="54"/>
      <c r="F10" s="55"/>
      <c r="G10" s="6"/>
      <c r="H10" s="56"/>
      <c r="I10" s="6"/>
      <c r="J10" s="57"/>
      <c r="K10" s="57"/>
      <c r="L10" s="20"/>
    </row>
    <row r="11" spans="1:12" ht="15">
      <c r="A11" s="52" t="s">
        <v>10</v>
      </c>
      <c r="B11" s="53" t="s">
        <v>276</v>
      </c>
      <c r="C11" s="54">
        <v>1407</v>
      </c>
      <c r="D11" s="54"/>
      <c r="E11" s="54"/>
      <c r="F11" s="55"/>
      <c r="G11" s="6"/>
      <c r="H11" s="56"/>
      <c r="I11" s="6"/>
      <c r="J11" s="57"/>
      <c r="K11" s="57"/>
      <c r="L11" s="20"/>
    </row>
    <row r="12" spans="1:12" ht="15">
      <c r="A12" s="52" t="s">
        <v>12</v>
      </c>
      <c r="B12" s="53" t="s">
        <v>277</v>
      </c>
      <c r="C12" s="54">
        <v>1399</v>
      </c>
      <c r="D12" s="54"/>
      <c r="E12" s="54"/>
      <c r="F12" s="55"/>
      <c r="G12" s="6"/>
      <c r="H12" s="56"/>
      <c r="I12" s="6"/>
      <c r="J12" s="57"/>
      <c r="K12" s="57"/>
      <c r="L12" s="20"/>
    </row>
    <row r="13" spans="1:12">
      <c r="A13" s="52"/>
      <c r="B13" s="4" t="s">
        <v>111</v>
      </c>
      <c r="C13" s="21">
        <f>SUM(C9:C12)</f>
        <v>2951</v>
      </c>
      <c r="D13" s="21"/>
      <c r="E13" s="21"/>
      <c r="F13" s="58"/>
      <c r="G13" s="59"/>
      <c r="H13" s="59"/>
      <c r="I13" s="59"/>
      <c r="J13" s="4"/>
      <c r="K13" s="4"/>
      <c r="L13" s="20"/>
    </row>
    <row r="14" spans="1:12">
      <c r="A14" s="60"/>
      <c r="B14" s="61"/>
      <c r="C14" s="62"/>
      <c r="D14" s="62"/>
      <c r="E14" s="62"/>
      <c r="F14" s="63"/>
      <c r="G14" s="64"/>
      <c r="H14" s="64"/>
      <c r="I14" s="64"/>
      <c r="J14" s="61"/>
      <c r="K14" s="61"/>
      <c r="L14" s="20"/>
    </row>
    <row r="15" spans="1:12" ht="15">
      <c r="A15" s="60"/>
      <c r="B15" s="61" t="s">
        <v>112</v>
      </c>
      <c r="C15" s="65"/>
      <c r="D15" s="65"/>
      <c r="E15" s="65"/>
      <c r="F15" s="65"/>
      <c r="G15" s="65"/>
      <c r="H15" s="65"/>
      <c r="I15" s="65"/>
      <c r="J15" s="65"/>
      <c r="K15" s="65"/>
      <c r="L15" s="20"/>
    </row>
    <row r="16" spans="1:12" ht="15">
      <c r="A16" s="60"/>
      <c r="B16" s="2"/>
      <c r="C16" s="66"/>
      <c r="D16" s="66"/>
      <c r="E16" s="66"/>
      <c r="F16" s="67"/>
      <c r="G16" s="17"/>
      <c r="H16" s="17"/>
      <c r="I16" s="17"/>
      <c r="J16" s="65"/>
      <c r="K16" s="65"/>
      <c r="L16" s="20"/>
    </row>
    <row r="17" spans="1:12" ht="15">
      <c r="A17" s="68"/>
      <c r="B17" s="2"/>
      <c r="C17" s="69"/>
      <c r="D17" s="69"/>
      <c r="E17" s="69"/>
      <c r="F17" s="50"/>
      <c r="G17" s="50"/>
      <c r="H17" s="50"/>
      <c r="I17" s="50"/>
      <c r="J17" s="50"/>
      <c r="K17" s="50"/>
      <c r="L17" s="20"/>
    </row>
    <row r="18" spans="1:12" ht="15">
      <c r="A18" s="68" t="s">
        <v>113</v>
      </c>
      <c r="B18" s="2" t="s">
        <v>278</v>
      </c>
      <c r="C18" s="69"/>
      <c r="D18" s="69"/>
      <c r="E18" s="69"/>
      <c r="F18" s="50"/>
      <c r="G18" s="50"/>
      <c r="H18" s="50"/>
      <c r="I18" s="50"/>
      <c r="J18" s="50"/>
      <c r="K18" s="50"/>
      <c r="L18" s="20"/>
    </row>
    <row r="19" spans="1:12" ht="15">
      <c r="A19" s="68" t="s">
        <v>115</v>
      </c>
      <c r="B19" s="2" t="s">
        <v>279</v>
      </c>
      <c r="C19" s="69"/>
      <c r="D19" s="69"/>
      <c r="E19" s="69"/>
      <c r="F19" s="50"/>
      <c r="G19" s="50"/>
      <c r="H19" s="50"/>
      <c r="I19" s="50"/>
      <c r="J19" s="50"/>
      <c r="K19" s="50"/>
      <c r="L19" s="20"/>
    </row>
    <row r="20" spans="1:12" ht="15">
      <c r="A20" s="68"/>
      <c r="B20" s="2" t="s">
        <v>280</v>
      </c>
      <c r="C20" s="69"/>
      <c r="D20" s="69"/>
      <c r="E20" s="69"/>
      <c r="F20" s="50"/>
      <c r="G20" s="50"/>
      <c r="H20" s="50"/>
      <c r="I20" s="50"/>
      <c r="J20" s="50"/>
      <c r="K20" s="50"/>
      <c r="L20" s="20"/>
    </row>
    <row r="21" spans="1:12" ht="15">
      <c r="A21" s="68" t="s">
        <v>117</v>
      </c>
      <c r="B21" s="2" t="s">
        <v>281</v>
      </c>
      <c r="C21" s="69"/>
      <c r="D21" s="69"/>
      <c r="E21" s="69"/>
      <c r="F21" s="50"/>
      <c r="G21" s="50"/>
      <c r="H21" s="50"/>
      <c r="I21" s="50"/>
      <c r="J21" s="50"/>
      <c r="K21" s="2"/>
      <c r="L21" s="20"/>
    </row>
    <row r="23" spans="1:12" ht="43.5" customHeight="1">
      <c r="A23" s="103"/>
      <c r="B23" s="125" t="s">
        <v>299</v>
      </c>
      <c r="C23" s="125"/>
      <c r="D23" s="125"/>
      <c r="E23" s="125"/>
      <c r="F23" s="106"/>
      <c r="G23" s="106"/>
      <c r="H23" s="106"/>
      <c r="I23" s="106"/>
      <c r="J23" s="106"/>
      <c r="K23" s="107"/>
    </row>
    <row r="24" spans="1:12" ht="28.5">
      <c r="A24" s="108" t="s">
        <v>2</v>
      </c>
      <c r="B24" s="89" t="s">
        <v>66</v>
      </c>
      <c r="C24" s="90" t="s">
        <v>67</v>
      </c>
      <c r="D24" s="90" t="s">
        <v>68</v>
      </c>
      <c r="E24" s="90" t="s">
        <v>69</v>
      </c>
      <c r="F24" s="89" t="s">
        <v>70</v>
      </c>
      <c r="G24" s="89" t="s">
        <v>71</v>
      </c>
      <c r="H24" s="89" t="s">
        <v>72</v>
      </c>
      <c r="I24" s="89" t="s">
        <v>73</v>
      </c>
      <c r="J24" s="89" t="s">
        <v>74</v>
      </c>
      <c r="K24" s="109" t="s">
        <v>75</v>
      </c>
    </row>
    <row r="25" spans="1:12" ht="15.75" thickBot="1">
      <c r="A25" s="110" t="s">
        <v>6</v>
      </c>
      <c r="B25" s="92"/>
      <c r="C25" s="114"/>
      <c r="D25" s="93"/>
      <c r="E25" s="93"/>
      <c r="F25" s="94"/>
      <c r="G25" s="95"/>
      <c r="H25" s="96"/>
      <c r="I25" s="95"/>
      <c r="J25" s="91"/>
      <c r="K25" s="111"/>
    </row>
    <row r="26" spans="1:12" ht="15.75" thickBot="1">
      <c r="A26" s="110" t="s">
        <v>8</v>
      </c>
      <c r="B26" s="92"/>
      <c r="C26" s="114"/>
      <c r="D26" s="93"/>
      <c r="E26" s="93"/>
      <c r="F26" s="94"/>
      <c r="G26" s="95"/>
      <c r="H26" s="96"/>
      <c r="I26" s="95"/>
      <c r="J26" s="91"/>
      <c r="K26" s="111"/>
    </row>
    <row r="27" spans="1:12" ht="15">
      <c r="A27" s="110" t="s">
        <v>10</v>
      </c>
      <c r="B27" s="97"/>
      <c r="C27" s="114"/>
      <c r="D27" s="93"/>
      <c r="E27" s="93"/>
      <c r="F27" s="94"/>
      <c r="G27" s="98"/>
      <c r="H27" s="96"/>
      <c r="I27" s="98"/>
      <c r="J27" s="91"/>
      <c r="K27" s="111"/>
    </row>
    <row r="28" spans="1:12" ht="15">
      <c r="A28" s="118" t="s">
        <v>111</v>
      </c>
      <c r="B28" s="118"/>
      <c r="C28" s="118"/>
      <c r="D28" s="118"/>
      <c r="E28" s="118"/>
      <c r="F28" s="118"/>
      <c r="G28" s="102"/>
      <c r="H28" s="101"/>
      <c r="I28" s="99"/>
      <c r="J28" s="101"/>
      <c r="K28" s="113"/>
    </row>
  </sheetData>
  <mergeCells count="7">
    <mergeCell ref="K5:L5"/>
    <mergeCell ref="B6:K6"/>
    <mergeCell ref="A1:C1"/>
    <mergeCell ref="B7:G7"/>
    <mergeCell ref="A28:F28"/>
    <mergeCell ref="B23:E23"/>
    <mergeCell ref="B5:G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9.375"/>
  </cols>
  <sheetData/>
  <pageMargins left="0.7" right="0.7" top="0.75" bottom="0.75" header="0.51180555555555496" footer="0.51180555555555496"/>
  <pageSetup paperSize="9" firstPageNumber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pak1 analizator immu parametry</vt:lpstr>
      <vt:lpstr>pak1 badania immunochemiczne</vt:lpstr>
      <vt:lpstr>pak2 analizator bioch parametry</vt:lpstr>
      <vt:lpstr> pak2 badania biochemiczne</vt:lpstr>
      <vt:lpstr>pak3 analizator,Borel.parametry</vt:lpstr>
      <vt:lpstr>pak3 badania Borel.alergiczne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Truchan</dc:creator>
  <cp:lastModifiedBy>ULA</cp:lastModifiedBy>
  <cp:revision>71</cp:revision>
  <cp:lastPrinted>2021-05-17T11:24:45Z</cp:lastPrinted>
  <dcterms:created xsi:type="dcterms:W3CDTF">2014-01-03T11:03:19Z</dcterms:created>
  <dcterms:modified xsi:type="dcterms:W3CDTF">2021-05-17T12:18:06Z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